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ediamarkt\OneDrive - edu.ti.ch\ISO CPS_Locarno\08_Conace_CDD_documenti\Nuovi moduli di pratica_ Colloquio prof\Pubblicati\"/>
    </mc:Choice>
  </mc:AlternateContent>
  <xr:revisionPtr revIDLastSave="0" documentId="13_ncr:1_{A5FE5657-910D-4B40-B5E6-E3BEBB7C621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Valutazione formativa TRM1 " sheetId="1" r:id="rId1"/>
    <sheet name="Foglio1" sheetId="4" state="hidden" r:id="rId2"/>
    <sheet name="Tassonomia Bloom" sheetId="2" r:id="rId3"/>
    <sheet name="Obiettivi pratici" sheetId="3" r:id="rId4"/>
  </sheets>
  <definedNames>
    <definedName name="_xlnm._FilterDatabase" localSheetId="0" hidden="1">'Valutazione formativa TRM1 '!$D$1:$D$111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5" i="1" l="1"/>
  <c r="E117" i="1"/>
  <c r="D117" i="1"/>
  <c r="E116" i="1"/>
  <c r="D116" i="1"/>
  <c r="E115" i="1"/>
  <c r="D115" i="1"/>
  <c r="E114" i="1"/>
  <c r="D114" i="1"/>
  <c r="D113" i="1"/>
  <c r="E113" i="1"/>
  <c r="C115" i="1" l="1"/>
  <c r="B116" i="1"/>
  <c r="C116" i="1" s="1"/>
  <c r="B114" i="1"/>
  <c r="C114" i="1" s="1"/>
  <c r="E119" i="1"/>
  <c r="B113" i="1"/>
  <c r="C113" i="1" s="1"/>
  <c r="D119" i="1"/>
  <c r="B117" i="1"/>
  <c r="C117" i="1" s="1"/>
  <c r="B119" i="1" l="1"/>
  <c r="C1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roberto.mossi</author>
  </authors>
  <commentList>
    <comment ref="F7" authorId="0" shapeId="0" xr:uid="{45B885E8-7E94-41F5-BCAD-C1B325924214}">
      <text>
        <r>
          <rPr>
            <b/>
            <sz val="9"/>
            <color indexed="81"/>
            <rFont val="Tahoma"/>
            <family val="2"/>
          </rPr>
          <t>Definire le azioni di miglioramento e le risorse da utilizzare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<sst xmlns="http://schemas.openxmlformats.org/spreadsheetml/2006/main" count="267" uniqueCount="173">
  <si>
    <t>Processo</t>
  </si>
  <si>
    <t>Indicatori del processo</t>
  </si>
  <si>
    <t>Livello tassonomico</t>
  </si>
  <si>
    <t>Processo consolidato</t>
  </si>
  <si>
    <t>Processo non consolidato</t>
  </si>
  <si>
    <t>Risorse da utilizzare se non consolidato</t>
  </si>
  <si>
    <t>Commento</t>
  </si>
  <si>
    <t>Processo di lavoro1: gestione tecniche di esame e trattamento</t>
  </si>
  <si>
    <t>6. Effettua correttamente e con attenzione gli spostamenti del paziente.</t>
  </si>
  <si>
    <t>7. Posiziona il paziente in modo adeguato alla procedura da eseguire.</t>
  </si>
  <si>
    <r>
      <t>1.1</t>
    </r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Calibri"/>
        <family val="2"/>
        <scheme val="minor"/>
      </rPr>
      <t>Organizzazione e gestione dei processi per l’esecuzione di esami e trattamenti</t>
    </r>
  </si>
  <si>
    <t>3. Controlla se ci sono esami precedenti ed è in grado di riportare le informazioni per ottimizzare il proprio operato.</t>
  </si>
  <si>
    <t>5. Esegue correttamente e valuta il proprio operato nella radiografie dello scheletro
(cranio, gabbia toracica, rachide, bacino).</t>
  </si>
  <si>
    <t>Processo di lavoro2: prevenzione e gestione delle situazioni di pericolo</t>
  </si>
  <si>
    <t>Competenza 2.1: radioprotezione e protezione dai campi elettromagnetici</t>
  </si>
  <si>
    <t>3. Adotta accorgimenti per la radioprotezione (distanze, collimazione, posizione rispetto alla sorgente, scelta del protocollo, ingrandimenti).</t>
  </si>
  <si>
    <t>Competenza 2.2: igiene e prevenzione delle infezioni</t>
  </si>
  <si>
    <t>4. Applica e valuta autonomamente e in ogni occasione le misure nel contesto pratico lavorativo sia per sé stesso, per i pazienti e le apparecchiature</t>
  </si>
  <si>
    <t>Competenza 2.3: prevenzione da stress fisici e psichici</t>
  </si>
  <si>
    <t>Competenza 2.4: gestione delle situazioni di pericolo</t>
  </si>
  <si>
    <t>Processo di lavoro 3: interazione e gestione dei rapporti di collaborazione</t>
  </si>
  <si>
    <t>Competenza 3.1: gestione del rapporto con le pazienti / i pazienti</t>
  </si>
  <si>
    <t>Competenza 3.2: collaborazione nell’equipe e con altri specialisti/e</t>
  </si>
  <si>
    <t>Processo di lavoro 4: gestione delle risorse e dei processi</t>
  </si>
  <si>
    <t>Competenza 4.1: gestione e applicazione dei processi organizzativi ed amministrativi</t>
  </si>
  <si>
    <t>Competenza 4.2: gestione delle risorse materiali</t>
  </si>
  <si>
    <t>Competenza 4.3: gestione della qualità</t>
  </si>
  <si>
    <t>1. È in grado di effettuare le eventuali calibrazioni degli apparecchi.</t>
  </si>
  <si>
    <t>2. Verifica le scadenze di farmaci e materiale.</t>
  </si>
  <si>
    <t>Processo di lavoro 5 Gestione delle conoscenze e sviluppo della professione</t>
  </si>
  <si>
    <t>Competenza 5.1: consolidamento e trasferimento delle conoscenze</t>
  </si>
  <si>
    <t>1. Effettua con il referente un'analisi di quanto svolto, comprensiva di autovalutazione.</t>
  </si>
  <si>
    <t>2. Condivide le conoscenze aqcuisite con i TRM diplomati.</t>
  </si>
  <si>
    <t>Competenza 5.2: pubbliche relazioni e sviluppo della professione</t>
  </si>
  <si>
    <t>1. Si aggiorna sulle politiche professionali e sul sistema scolastico TRM.</t>
  </si>
  <si>
    <t>2. Approfondisce casi particolari in ambito della radiologia convenzionale.</t>
  </si>
  <si>
    <t>Competenza 5.3: perfezionamento professionale</t>
  </si>
  <si>
    <t>2. Simula situazioni con il referente e si esercita sulla manualità e manipolazione dei dispositivi.</t>
  </si>
  <si>
    <t>Competenza 5.4: ricerca e sviluppo</t>
  </si>
  <si>
    <t>1. Individua nella propria attività lavorativa il bisogno di sviluppare processi, dispositivi, mezzi accessori, metodi di trattamento.</t>
  </si>
  <si>
    <t>3. Si informa circa le terminologie mediche, acronimi e le patologie.</t>
  </si>
  <si>
    <t>Tassonomia secondo Bloom</t>
  </si>
  <si>
    <t>Livello</t>
  </si>
  <si>
    <t>Definizione</t>
  </si>
  <si>
    <t>Significato generale</t>
  </si>
  <si>
    <t>Significato specifico</t>
  </si>
  <si>
    <t>N°1</t>
  </si>
  <si>
    <t>Conoscenza</t>
  </si>
  <si>
    <t xml:space="preserve">Conoscere, enumerare, descrivere </t>
  </si>
  <si>
    <t xml:space="preserve">Sapere a memoria, senza riflettere, definizioni e regole; padroneggiare meccanicamente procedure ripetitive;  disporre di conoscenze parziali </t>
  </si>
  <si>
    <t>N°2</t>
  </si>
  <si>
    <t>Comprensione</t>
  </si>
  <si>
    <t xml:space="preserve">Capire, acquisire, comprendere, 
riconoscere, distinguere, spiegare, 
considerare, interpretare, situare </t>
  </si>
  <si>
    <t xml:space="preserve">Afferrare i concetti, i modelli, le scritture, distinguere le relazioni tra parti ecc.; saper riconoscere gli elementi principali dai dettagli, eseguire operazioni semplici </t>
  </si>
  <si>
    <t>N°3</t>
  </si>
  <si>
    <r>
      <t>Applicazione</t>
    </r>
    <r>
      <rPr>
        <sz val="12"/>
        <color rgb="FF000000"/>
        <rFont val="Calibri"/>
        <family val="2"/>
        <scheme val="minor"/>
      </rPr>
      <t xml:space="preserve"> </t>
    </r>
  </si>
  <si>
    <t xml:space="preserve">Applicare, eseguire, sviluppare, 
introdurre, trasferire, pianificare, calcolare, 
dimensionare, controllare, impostare, gestire </t>
  </si>
  <si>
    <t xml:space="preserve">Applicare le conoscenze nell’ambito di nuove situazioni 
(transfer); le conoscenze devono in parte essere rielaborate  per permettere di ottenere buone soluzioni, 
adeguate alle necessità. </t>
  </si>
  <si>
    <t>N°4</t>
  </si>
  <si>
    <t xml:space="preserve">Analisi </t>
  </si>
  <si>
    <t xml:space="preserve">Analizzare, scomporre, elaborare, dimostrare </t>
  </si>
  <si>
    <t xml:space="preserve">Analizzare e saper scomporre problematiche complesse; 
riconoscere i principi e le strutture su cui si fondano; 
interpretare correttamente una consegna, 
individuando l’essenziale senza che questo venga indicato in modo esplicito. </t>
  </si>
  <si>
    <t>N°5</t>
  </si>
  <si>
    <t>Sintesi</t>
  </si>
  <si>
    <t xml:space="preserve">Esaminare, completare, correlare, sintetizzare </t>
  </si>
  <si>
    <t>Esaminare, completare, migliorare, 
correlare; concepire e sviluppare nuove soluzioni 
mediante l’elaborazione delle conoscenze apprese nelle diverse materie; essere creativi; il nuovo deve essere tale, non la semplice proposta di quanto è stato insegnato</t>
  </si>
  <si>
    <t>N°6</t>
  </si>
  <si>
    <t>Valutazione</t>
  </si>
  <si>
    <t xml:space="preserve">Valutare, selezionare, risolvere, proporre </t>
  </si>
  <si>
    <t xml:space="preserve">Esprimere una valutazione completa e circostanziata in un ambito complesso;
sviluppare propri criteri di valutazione che consentano di esaminare la problematica da diversi punti di vista; dimostrare la capacità di ragionamento e di indipendenza di giudizio. </t>
  </si>
  <si>
    <t>Obiettivi pratici primo anno scolastico</t>
  </si>
  <si>
    <t xml:space="preserve">Scopo della formazione </t>
  </si>
  <si>
    <t>Lo scopo finale della formazione è di creare le condizioni ideali per permettere allo studente di acquisire le competenze professionali descritte al paragrafo 3.3 del PQ. 
Tutta la formazione scolastica è orientata alle competenze e si completa con l’analisi di situazioni professionali sia semplici che complesse.</t>
  </si>
  <si>
    <t xml:space="preserve">Obiettivi per anno scolastico </t>
  </si>
  <si>
    <t xml:space="preserve">CONTENUTI GENERALI DEL MODULO PrRD1 </t>
  </si>
  <si>
    <r>
      <t xml:space="preserve">•radiologia dello scheletro intesa come gestione in autonomia della realizzazione di immagini radiografiche del torace, dell'addome, e dello scheletro, 
nelle posizioni standard e di base secondo il modello </t>
    </r>
    <r>
      <rPr>
        <i/>
        <sz val="11"/>
        <color rgb="FF000000"/>
        <rFont val="Arial"/>
        <family val="2"/>
      </rPr>
      <t>IPRV</t>
    </r>
  </si>
  <si>
    <t>•accoglienza, collaborazione e sorveglianza del paziente</t>
  </si>
  <si>
    <t>•uso dell’attrezzatura radiologica di base, conoscenza dei parametri di dose e di utilizzo</t>
  </si>
  <si>
    <t>•applicazione delle basilari regole di radioprotezione per il paziente, per sé e per il team</t>
  </si>
  <si>
    <t>•collaborazione attiva con i TRM per gli esami speciali</t>
  </si>
  <si>
    <t>•collaborazione nelle ecografie</t>
  </si>
  <si>
    <t>•radiologia d’urgenza per il pronto soccorso e le cure intensive seguito da un TRM</t>
  </si>
  <si>
    <t>•conoscenza ed utilizzo degli apparecchi trasportabili</t>
  </si>
  <si>
    <t>•atti infermieristici semplici come preparazione di piccoli campi sterili, gestione bendaggi</t>
  </si>
  <si>
    <t>•attività amministrative del reparto come archiviazione dei dati e fatturazione degli esami</t>
  </si>
  <si>
    <t>•collaborazioni con il team e i diversi professionisti medici e paramedici dell’Istituzione</t>
  </si>
  <si>
    <t>•Introduzione nelle attività della sala TC</t>
  </si>
  <si>
    <t xml:space="preserve">Contenuti specifici: </t>
  </si>
  <si>
    <t>•radiografie convenzionali dello scheletro</t>
  </si>
  <si>
    <t>•sistemi digitali radiografici di produzione immagine e di archiviazione</t>
  </si>
  <si>
    <t>•posizioni del cranio e del bacino</t>
  </si>
  <si>
    <t>•preparazione paziente, apparecchi e attrezzature, materiali</t>
  </si>
  <si>
    <t>•primo approccio verso posizioni radiologiche alternative, strategie per il confort del paziente</t>
  </si>
  <si>
    <t>•rimozione/applicazione di bendaggi, stecche, medicazioni</t>
  </si>
  <si>
    <t>•ricerca/archiviazione delle documentazioni e dei dati, uso dell’agenda</t>
  </si>
  <si>
    <t>•organizzazione delle sale diagnostiche e del lavoro, osservanza dell’igiene ospedaliera</t>
  </si>
  <si>
    <t>•collaborazione con il personale medico e paramedico</t>
  </si>
  <si>
    <t>X</t>
  </si>
  <si>
    <r>
      <rPr>
        <b/>
        <sz val="14"/>
        <color theme="1"/>
        <rFont val="Calibri"/>
        <family val="2"/>
        <scheme val="minor"/>
      </rPr>
      <t xml:space="preserve">Centro professionale sociosanitario Locarno
Scuola Specializzata Superiore Medico Tecnica
</t>
    </r>
    <r>
      <rPr>
        <b/>
        <sz val="28"/>
        <color theme="1"/>
        <rFont val="Calibri"/>
        <family val="2"/>
        <scheme val="minor"/>
      </rPr>
      <t>Tecnico di radiologia medica</t>
    </r>
  </si>
  <si>
    <t xml:space="preserve">Corso TRM primo anno scolastico
Anno scolastico
</t>
  </si>
  <si>
    <t>2023-2024</t>
  </si>
  <si>
    <t>2024-2025</t>
  </si>
  <si>
    <t>2025-2026</t>
  </si>
  <si>
    <t>2026-2027</t>
  </si>
  <si>
    <t>Riassunto</t>
  </si>
  <si>
    <t>Processo di lavoro 1</t>
  </si>
  <si>
    <t>Processo di lavoro 2</t>
  </si>
  <si>
    <t>Processo di lavoro 3</t>
  </si>
  <si>
    <t>Processo di lavoro 4</t>
  </si>
  <si>
    <t>Processo di lavoro 5</t>
  </si>
  <si>
    <t>Totale</t>
  </si>
  <si>
    <t>%</t>
  </si>
  <si>
    <t>2. Consulta pubblicazioni specializzate del settote.</t>
  </si>
  <si>
    <t>1. Inserisce in modo corretto nelle modalità  i dati del paziente e tutti i parametri per l'esecuzione dell'esame.</t>
  </si>
  <si>
    <t>4. Esplicita al referente le priorità nella pianificazione e nel coordinamento dei flussi di lavoro, richiedendo sostegno al referente in caso di bisogno.</t>
  </si>
  <si>
    <t>1. Documenta la propria evoluzione professionale tramite la modulistica apposita.</t>
  </si>
  <si>
    <t>4. Trasmette prontamente al referente e al team le informazioni e i dati provenienti da altri operatori o dal paziente/accompagnatori.</t>
  </si>
  <si>
    <t>1. È in grado di utilizzare le principali funzionalità dei dispositivi e delle attrezzature radiologiche.</t>
  </si>
  <si>
    <t>2. È in grado di utilizzare le varie possibilità d’impostazione e utilizzo della consolle di comando.</t>
  </si>
  <si>
    <t>3. Indica, al referente l’adeguamento dei parametri di dose (es. diaframmatura, distanza, parametri tecnici).</t>
  </si>
  <si>
    <t>4. Utilizza correttamente i dispositivi di supporto per la realizzazione dell’esame (cuscini di posizionamento, biglia di calibrazione, ecc).</t>
  </si>
  <si>
    <t>5. Utilizza con sicurezza le apparecchiature con il sostegno del referente in caso di necessità e per gli esami diagnostici base.</t>
  </si>
  <si>
    <t>2. Legge e comprende la richiesta ed il quesito clinico e s’informa sulle terminologie e gli acronimi non conosciuti.</t>
  </si>
  <si>
    <t>4. Garantisce il confort e la sicurezza del paziente durante l’esecuzione degli esami diagnostici e in base della sua situazione clinica.</t>
  </si>
  <si>
    <t>6. Esegue correttamente e valuta il proprio operato nella radiografie degli arti superiori.</t>
  </si>
  <si>
    <t>7. Esegue correttamente e valuta il proprio operato nella radiografie degli arti inferiori.</t>
  </si>
  <si>
    <t>8. Esegue correttamente e valuta il proprio operato nella radiografie del torace.</t>
  </si>
  <si>
    <t>9. Esegue correttamente e valuta il proprio operato nella radiografie dell'addome.</t>
  </si>
  <si>
    <t>10. Valuta la qualità dell’immagine prodotta, con il sostegno del referente, ed in base ai criteri di correttezza dell’immagine radiologica, nel caso non sia conforme propone una nuova incidenza e la archivia, secondo le disposizioni vigenti.</t>
  </si>
  <si>
    <t>10. Organizza il proprio lavoro adattandosi ai flussi quotidiani e rispettandone le tempistiche.</t>
  </si>
  <si>
    <t xml:space="preserve">1. S’ informa e conosce e applica le procedure vigenti legate alla radioprotezione e le misure per sé, per i pazienti, per terzi. </t>
  </si>
  <si>
    <t>2. Comprende e spiega al referente le misure sulla radioprotezione al paziente, pianifica ed effettua la pratica all’uso professionale.</t>
  </si>
  <si>
    <t>4. Applica, con supervisione, misure di radioprotezione prima e durante  gli esami radiologici.</t>
  </si>
  <si>
    <t>5. Applica, in autonomia, misure di radioprotezione prima e durante gli esami radiologici.</t>
  </si>
  <si>
    <t>6. Analizza e documenta i parametri espositivi e adotta misure appropriate alla situazione.</t>
  </si>
  <si>
    <t xml:space="preserve">1. S’informa presso il referente rispetto ai protocolli/direttive/precauzioni standard sull’igiene e prevenzione infezioni presenti nell’istituzione e sa dove reperire le informazioni. </t>
  </si>
  <si>
    <t>2. Consulta il materiale a disposizione per approfondire le proprie conoscenze e/o per affrontare le situazioni cliniche specifiche, confrontandosi con il referente per la parte applicativa.</t>
  </si>
  <si>
    <t>3. Trasferisce, sotto supervisione del referente, nelle attività quotidiane le azioni relative all’igiene e prevenzione ospedaliera, applicando il lavaggio/disinfezione delle mani, la disinfezione delle superfici di contatto, dei mezzi ausiliari, degli strumenti/apparecchi dopo ogni utilizzo, secondo le prescrizioni in uso.</t>
  </si>
  <si>
    <t>5. Collabora nella presa a carico del paziente sottoposto ad isolamento applicando le specifiche disposizioni.</t>
  </si>
  <si>
    <t>6. Gestisce autonomamente le procedure per la gestione del paziente in isolamento e le relative misure nella fase pre e post trattamento.</t>
  </si>
  <si>
    <t>1.Riconosce le situazioni che influenzano il suo benessere fisico e psichico.</t>
  </si>
  <si>
    <t>2.Chiede immediatamente sostegno al referente in caso di situazioni difficili o non padroneggiate.</t>
  </si>
  <si>
    <t>3.Si confronta con il referente per gestire i tempi e i ritmi legati all’attività professionale e ai carichi di lavoro.</t>
  </si>
  <si>
    <t>4.	Condivide con il referente il proprio vissuto legato alle diverse situazioni lavorative e il loro impatto emotivo.</t>
  </si>
  <si>
    <t>5. Esplicita al referente la necessità di supporto per la gestione di situazioni più complesse legate a stress fisico/psichico e dei propri limiti, concordando interventi mirati.</t>
  </si>
  <si>
    <t>6. Attua le misure concordate per la risoluzione delle problematiche legate alla gestione dello stress.</t>
  </si>
  <si>
    <t>1. Conosce ed attiva i sistemi di allarme (rea).</t>
  </si>
  <si>
    <t>2. S’informa e discute con il referente in rapporto alla situazione clinica del paziente e dei suoi rischi reali o potenziali.</t>
  </si>
  <si>
    <t>3. Sorveglia costantemente il paziente prima e durante l’esame alfine di riscontrare situazione di pericolo.</t>
  </si>
  <si>
    <t>4. Richiede prontamente sostegno nel caso di mutazione della situazione.</t>
  </si>
  <si>
    <t>5. Applica su indicazione del referente le direttive, tecniche, misure per la prevenzione e gestione dei rischi.</t>
  </si>
  <si>
    <t>6. Analizza, con il sostegno del referente, l’efficienza delle misure adottate.</t>
  </si>
  <si>
    <t>1. Svolge una corretta identificazione del paziente e si informa su una possibile gravidanza.</t>
  </si>
  <si>
    <t>2. Accoglie il paziente ed eventuali accompagnatori con professionalità ed ascolto, lo informa in merito all’esame da svolgere.</t>
  </si>
  <si>
    <t>3. Riconoscere e prevede eventuali rischi legati al paziente, tenendo conto dei suoi bisogni ed esigenze.</t>
  </si>
  <si>
    <t>4. Istruisce il paziente in merito alla procedura da eseguire e ne verifica la comprensione, utilizzando un linguaggio appropriato e adatto alla situazione del paziente.</t>
  </si>
  <si>
    <t>5. Congeda correttamente il paziente fornendogli le informazioni necessarie ed attenendosi al segreto professionale.</t>
  </si>
  <si>
    <t>1. Riconosce il proprio ruolo professionale e si attiene alle proprie competenze.</t>
  </si>
  <si>
    <t>2. Conosce e rispetta le direttive e regole dell’istituto (es: puntualità, comportamento, pause, assenze, ecc.).</t>
  </si>
  <si>
    <t>3. Collabora all’interno del team di radiologia nell’organizzazione delle attività lavorative.</t>
  </si>
  <si>
    <t>5. Collabora e si confronta con altre figure specialistiche.</t>
  </si>
  <si>
    <t>6. Riconosce situazioni di conflitto e ne discute con il proprio referente.</t>
  </si>
  <si>
    <t>1. Conosce e attuale procedure dell’organizzazione vigente nella struttura e quella del reparto.</t>
  </si>
  <si>
    <t>2. Conosce e utilizza la piattaforma RIS e il PACS.</t>
  </si>
  <si>
    <t>3. Organizza, sotto supervisione il proprio lavoro, considerando i flussi di lavoro.</t>
  </si>
  <si>
    <t>5. Organizza autonomamente le proprie attività lavorative, garantendo un costante feedback al referente.</t>
  </si>
  <si>
    <t>6. Utilizza, con il sostegno del referente, gli applicativi informatici inserendo osservazioni coerenti con la situazione del paziente.</t>
  </si>
  <si>
    <t>1. Conosce le prescrizioni vigenti per l’utilizzo dei materiali e delle apparecchiature.</t>
  </si>
  <si>
    <t>2. Collabora al riordino/ripristino del materiale e delle attrezzature delle sale radiologiche prima e dopo l’esecuzione di un esame diagnostico.</t>
  </si>
  <si>
    <t>3. Utilizza, con supervisione, e in modo economico il materiale a disposizione.</t>
  </si>
  <si>
    <t>4. Segnala tempestivamente al referente malfunzionamenti del materiale/apparecchi utilizzati.</t>
  </si>
  <si>
    <t>Nome Cognome 
studente
Sede stage</t>
  </si>
  <si>
    <t>Versione 1.0
del 07 giugno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</si>
</sst>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color rgb="FF000000"/>
      <name val="Arial"/>
      <family val="2"/>
    </font>
    <font>
      <sz val="11.5"/>
      <color rgb="FF000000"/>
      <name val="Arial"/>
      <family val="2"/>
    </font>
    <font>
      <sz val="10"/>
      <color rgb="FF00000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22" fillId="0" borderId="0"/>
  </cellStyleXfs>
  <cellXfs count="171">
    <xf numFmtId="0" fontId="0" fillId="0" borderId="0" xfId="0"/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13" fillId="5" borderId="29" xfId="0" applyFont="1" applyFill="1" applyBorder="1"/>
    <xf numFmtId="0" fontId="13" fillId="5" borderId="24" xfId="0" applyFont="1" applyFill="1" applyBorder="1"/>
    <xf numFmtId="0" fontId="13" fillId="5" borderId="30" xfId="0" applyFont="1" applyFill="1" applyBorder="1"/>
    <xf numFmtId="0" fontId="1" fillId="5" borderId="29" xfId="0" applyFont="1" applyFill="1" applyBorder="1" applyAlignment="1">
      <alignment vertical="top"/>
    </xf>
    <xf numFmtId="0" fontId="1" fillId="5" borderId="24" xfId="0" applyFont="1" applyFill="1" applyBorder="1" applyAlignment="1">
      <alignment vertical="top"/>
    </xf>
    <xf numFmtId="0" fontId="14" fillId="0" borderId="24" xfId="0" applyFont="1" applyBorder="1" applyAlignment="1">
      <alignment vertical="top"/>
    </xf>
    <xf numFmtId="0" fontId="14" fillId="0" borderId="30" xfId="0" applyFont="1" applyBorder="1" applyAlignment="1">
      <alignment vertical="top" wrapText="1"/>
    </xf>
    <xf numFmtId="0" fontId="14" fillId="0" borderId="24" xfId="0" applyFont="1" applyBorder="1" applyAlignment="1">
      <alignment vertical="top" wrapText="1"/>
    </xf>
    <xf numFmtId="0" fontId="14" fillId="0" borderId="30" xfId="0" applyFont="1" applyBorder="1" applyAlignment="1">
      <alignment horizontal="justify" vertical="top"/>
    </xf>
    <xf numFmtId="0" fontId="1" fillId="5" borderId="31" xfId="0" applyFont="1" applyFill="1" applyBorder="1" applyAlignment="1">
      <alignment vertical="top"/>
    </xf>
    <xf numFmtId="0" fontId="1" fillId="5" borderId="32" xfId="0" applyFont="1" applyFill="1" applyBorder="1" applyAlignment="1">
      <alignment vertical="top"/>
    </xf>
    <xf numFmtId="0" fontId="14" fillId="0" borderId="32" xfId="0" applyFont="1" applyBorder="1" applyAlignment="1">
      <alignment vertical="top"/>
    </xf>
    <xf numFmtId="0" fontId="14" fillId="0" borderId="33" xfId="0" applyFont="1" applyBorder="1" applyAlignment="1">
      <alignment vertical="top" wrapText="1"/>
    </xf>
    <xf numFmtId="0" fontId="6" fillId="0" borderId="0" xfId="0" applyFont="1" applyProtection="1">
      <protection locked="0"/>
    </xf>
    <xf numFmtId="0" fontId="15" fillId="5" borderId="10" xfId="0" applyFont="1" applyFill="1" applyBorder="1"/>
    <xf numFmtId="0" fontId="16" fillId="5" borderId="10" xfId="0" applyFont="1" applyFill="1" applyBorder="1" applyAlignment="1">
      <alignment vertical="center"/>
    </xf>
    <xf numFmtId="0" fontId="17" fillId="0" borderId="34" xfId="0" applyFont="1" applyBorder="1" applyAlignment="1">
      <alignment vertical="center" wrapText="1"/>
    </xf>
    <xf numFmtId="0" fontId="16" fillId="5" borderId="35" xfId="0" applyFont="1" applyFill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8" fillId="5" borderId="35" xfId="0" applyFont="1" applyFill="1" applyBorder="1" applyAlignment="1">
      <alignment vertical="center"/>
    </xf>
    <xf numFmtId="0" fontId="17" fillId="0" borderId="35" xfId="0" applyFont="1" applyBorder="1" applyAlignment="1">
      <alignment vertical="center" wrapText="1"/>
    </xf>
    <xf numFmtId="0" fontId="17" fillId="0" borderId="35" xfId="0" applyFont="1" applyBorder="1" applyAlignment="1">
      <alignment vertical="center"/>
    </xf>
    <xf numFmtId="0" fontId="20" fillId="5" borderId="35" xfId="0" applyFont="1" applyFill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21" fillId="0" borderId="36" xfId="0" applyFont="1" applyBorder="1" applyAlignment="1">
      <alignment vertical="center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vertical="top" wrapText="1"/>
      <protection locked="0"/>
    </xf>
    <xf numFmtId="0" fontId="3" fillId="0" borderId="12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0" fontId="0" fillId="0" borderId="18" xfId="0" applyBorder="1" applyProtection="1">
      <protection locked="0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center" wrapText="1"/>
    </xf>
    <xf numFmtId="0" fontId="3" fillId="0" borderId="28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5" fillId="2" borderId="16" xfId="0" applyFont="1" applyFill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vertical="top" wrapText="1"/>
    </xf>
    <xf numFmtId="0" fontId="0" fillId="0" borderId="42" xfId="0" applyBorder="1"/>
    <xf numFmtId="0" fontId="0" fillId="0" borderId="37" xfId="0" applyBorder="1" applyProtection="1">
      <protection locked="0"/>
    </xf>
    <xf numFmtId="0" fontId="0" fillId="0" borderId="39" xfId="0" applyBorder="1" applyProtection="1">
      <protection locked="0"/>
    </xf>
    <xf numFmtId="0" fontId="6" fillId="0" borderId="43" xfId="0" applyFont="1" applyBorder="1"/>
    <xf numFmtId="0" fontId="23" fillId="0" borderId="18" xfId="0" applyFont="1" applyBorder="1" applyAlignment="1" applyProtection="1">
      <alignment horizontal="left"/>
      <protection locked="0"/>
    </xf>
    <xf numFmtId="0" fontId="6" fillId="0" borderId="18" xfId="0" applyFont="1" applyBorder="1" applyProtection="1">
      <protection locked="0"/>
    </xf>
    <xf numFmtId="0" fontId="0" fillId="0" borderId="40" xfId="0" applyBorder="1" applyProtection="1">
      <protection locked="0"/>
    </xf>
    <xf numFmtId="0" fontId="0" fillId="0" borderId="41" xfId="0" applyBorder="1" applyAlignment="1" applyProtection="1">
      <alignment horizontal="left" vertical="center"/>
      <protection locked="0"/>
    </xf>
    <xf numFmtId="1" fontId="6" fillId="0" borderId="23" xfId="0" applyNumberFormat="1" applyFont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1" fillId="2" borderId="22" xfId="0" applyFont="1" applyFill="1" applyBorder="1" applyAlignment="1">
      <alignment horizontal="center" vertical="center" wrapText="1"/>
    </xf>
    <xf numFmtId="1" fontId="0" fillId="0" borderId="41" xfId="0" applyNumberFormat="1" applyBorder="1" applyAlignment="1" applyProtection="1">
      <alignment horizontal="center" vertical="center"/>
      <protection locked="0"/>
    </xf>
    <xf numFmtId="1" fontId="0" fillId="0" borderId="44" xfId="0" applyNumberFormat="1" applyBorder="1" applyAlignment="1" applyProtection="1">
      <alignment horizontal="center" vertical="center"/>
      <protection locked="0"/>
    </xf>
    <xf numFmtId="1" fontId="0" fillId="0" borderId="23" xfId="0" applyNumberFormat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>
      <alignment vertical="top" wrapText="1"/>
    </xf>
    <xf numFmtId="0" fontId="0" fillId="0" borderId="44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41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23" xfId="0" applyBorder="1" applyProtection="1"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10" fillId="0" borderId="37" xfId="0" applyFont="1" applyBorder="1"/>
    <xf numFmtId="0" fontId="10" fillId="0" borderId="0" xfId="0" applyFont="1"/>
    <xf numFmtId="0" fontId="10" fillId="0" borderId="18" xfId="0" applyFont="1" applyBorder="1"/>
    <xf numFmtId="0" fontId="1" fillId="2" borderId="22" xfId="0" applyFont="1" applyFill="1" applyBorder="1" applyAlignment="1">
      <alignment vertical="top" wrapText="1"/>
    </xf>
    <xf numFmtId="0" fontId="24" fillId="0" borderId="41" xfId="0" applyFont="1" applyBorder="1" applyAlignment="1" applyProtection="1">
      <alignment horizontal="left"/>
      <protection locked="0"/>
    </xf>
    <xf numFmtId="0" fontId="24" fillId="0" borderId="44" xfId="0" applyFont="1" applyBorder="1" applyAlignment="1" applyProtection="1">
      <alignment horizontal="left"/>
      <protection locked="0"/>
    </xf>
    <xf numFmtId="0" fontId="24" fillId="0" borderId="23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26" fillId="0" borderId="10" xfId="0" applyFont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3" borderId="11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5" xfId="0" applyFont="1" applyFill="1" applyBorder="1" applyAlignment="1">
      <alignment vertical="center" wrapText="1"/>
    </xf>
    <xf numFmtId="0" fontId="9" fillId="0" borderId="21" xfId="0" applyFont="1" applyBorder="1" applyAlignment="1">
      <alignment horizontal="left" vertical="top" wrapText="1"/>
    </xf>
    <xf numFmtId="0" fontId="6" fillId="4" borderId="46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6" fillId="4" borderId="15" xfId="0" applyFont="1" applyFill="1" applyBorder="1" applyAlignment="1">
      <alignment horizontal="left" vertical="top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9" fillId="0" borderId="21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8" xfId="0" applyBorder="1" applyAlignment="1">
      <alignment horizontal="center" wrapText="1"/>
    </xf>
    <xf numFmtId="0" fontId="25" fillId="4" borderId="38" xfId="0" applyFont="1" applyFill="1" applyBorder="1" applyAlignment="1" applyProtection="1">
      <alignment horizontal="center" vertical="center" wrapText="1"/>
      <protection locked="0"/>
    </xf>
    <xf numFmtId="0" fontId="25" fillId="4" borderId="37" xfId="0" applyFont="1" applyFill="1" applyBorder="1" applyAlignment="1" applyProtection="1">
      <alignment horizontal="center" vertical="center" wrapText="1"/>
      <protection locked="0"/>
    </xf>
    <xf numFmtId="0" fontId="25" fillId="4" borderId="39" xfId="0" applyFont="1" applyFill="1" applyBorder="1" applyAlignment="1" applyProtection="1">
      <alignment horizontal="center" vertical="center" wrapText="1"/>
      <protection locked="0"/>
    </xf>
    <xf numFmtId="0" fontId="25" fillId="4" borderId="26" xfId="0" applyFont="1" applyFill="1" applyBorder="1" applyAlignment="1" applyProtection="1">
      <alignment horizontal="center" vertical="center" wrapText="1"/>
      <protection locked="0"/>
    </xf>
    <xf numFmtId="0" fontId="25" fillId="4" borderId="18" xfId="0" applyFont="1" applyFill="1" applyBorder="1" applyAlignment="1" applyProtection="1">
      <alignment horizontal="center" vertical="center" wrapText="1"/>
      <protection locked="0"/>
    </xf>
    <xf numFmtId="0" fontId="25" fillId="4" borderId="40" xfId="0" applyFont="1" applyFill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4" borderId="41" xfId="0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Alignment="1" applyProtection="1">
      <alignment horizontal="center" vertical="center"/>
      <protection locked="0"/>
    </xf>
    <xf numFmtId="0" fontId="9" fillId="0" borderId="47" xfId="0" applyFont="1" applyBorder="1" applyAlignment="1">
      <alignment horizontal="center" vertical="top" wrapText="1"/>
    </xf>
    <xf numFmtId="0" fontId="9" fillId="0" borderId="48" xfId="0" applyFont="1" applyBorder="1" applyAlignment="1">
      <alignment horizontal="center" vertical="top" wrapText="1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Normale" xfId="0" builtinId="0"/>
    <cellStyle name="Normale 2" xfId="1" xr:uid="{452091DD-FC85-42F7-A349-A850D50145DB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132523</xdr:colOff>
      <xdr:row>0</xdr:row>
      <xdr:rowOff>21605</xdr:rowOff>
    </xdr:from>
    <xdr:to>
      <xdr:col>0</xdr:col>
      <xdr:colOff>1234109</xdr:colOff>
      <xdr:row>0</xdr:row>
      <xdr:rowOff>998377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CAEC6E5-848E-EFC7-D07D-99E4AE6F1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3" y="21605"/>
          <a:ext cx="1101586" cy="976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19"/>
  <sheetViews>
    <sheetView tabSelected="1" zoomScaleNormal="100" workbookViewId="0">
      <selection activeCell="C7" sqref="C7"/>
    </sheetView>
  </sheetViews>
  <sheetFormatPr defaultColWidth="0" defaultRowHeight="14.4" x14ac:dyDescent="0.3"/>
  <cols>
    <col min="1" max="1" width="21.33203125" style="2" customWidth="1"/>
    <col min="2" max="2" width="25.88671875" style="2" customWidth="1"/>
    <col min="3" max="3" width="13.6640625" style="12" customWidth="1"/>
    <col min="4" max="4" width="11.109375" style="2" customWidth="1"/>
    <col min="5" max="5" width="14" style="2" customWidth="1"/>
    <col min="6" max="6" width="39.88671875" style="2" customWidth="1"/>
    <col min="7" max="7" width="46.33203125" style="2" customWidth="1"/>
    <col min="8" max="8" width="0.109375" style="2" customWidth="1"/>
    <col min="9" max="16383" width="9.109375" style="2" hidden="1"/>
    <col min="16384" max="16384" width="0.109375" style="2" customWidth="1"/>
  </cols>
  <sheetData>
    <row r="1" spans="1:8" customFormat="1" ht="83.25" customHeight="1" thickBot="1" x14ac:dyDescent="0.75">
      <c r="B1" s="144" t="s">
        <v>98</v>
      </c>
      <c r="C1" s="145"/>
      <c r="D1" s="145"/>
      <c r="E1" s="145"/>
      <c r="F1" s="146"/>
      <c r="G1" s="106" t="s">
        <v>172</v>
      </c>
    </row>
    <row r="2" spans="1:8" s="1" customFormat="1" ht="59.25" customHeight="1" x14ac:dyDescent="0.35">
      <c r="A2" s="153" t="s">
        <v>171</v>
      </c>
      <c r="B2" s="147"/>
      <c r="C2" s="148"/>
      <c r="D2" s="148"/>
      <c r="E2" s="149"/>
      <c r="F2" s="157" t="s">
        <v>99</v>
      </c>
      <c r="G2" s="159" t="s">
        <v>101</v>
      </c>
      <c r="H2" s="155"/>
    </row>
    <row r="3" spans="1:8" s="1" customFormat="1" ht="15.75" customHeight="1" thickBot="1" x14ac:dyDescent="0.4">
      <c r="A3" s="154"/>
      <c r="B3" s="150"/>
      <c r="C3" s="151"/>
      <c r="D3" s="151"/>
      <c r="E3" s="152"/>
      <c r="F3" s="158"/>
      <c r="G3" s="160"/>
      <c r="H3" s="156"/>
    </row>
    <row r="4" spans="1:8" ht="25.5" customHeight="1" thickBot="1" x14ac:dyDescent="0.4">
      <c r="A4" s="112"/>
      <c r="B4" s="113"/>
      <c r="C4" s="113"/>
      <c r="D4" s="113"/>
      <c r="E4" s="113"/>
      <c r="F4" s="113"/>
      <c r="G4" s="113"/>
      <c r="H4" s="114"/>
    </row>
    <row r="5" spans="1:8" s="4" customFormat="1" ht="33.75" customHeight="1" thickBot="1" x14ac:dyDescent="0.35">
      <c r="A5" s="44" t="s">
        <v>0</v>
      </c>
      <c r="B5" s="45" t="s">
        <v>1</v>
      </c>
      <c r="C5" s="46" t="s">
        <v>2</v>
      </c>
      <c r="D5" s="47" t="s">
        <v>3</v>
      </c>
      <c r="E5" s="47" t="s">
        <v>4</v>
      </c>
      <c r="F5" s="47" t="s">
        <v>5</v>
      </c>
      <c r="G5" s="47" t="s">
        <v>6</v>
      </c>
      <c r="H5" s="3"/>
    </row>
    <row r="6" spans="1:8" ht="20.100000000000001" customHeight="1" thickBot="1" x14ac:dyDescent="0.35">
      <c r="A6" s="115" t="s">
        <v>7</v>
      </c>
      <c r="B6" s="116"/>
      <c r="C6" s="108"/>
      <c r="D6" s="108"/>
      <c r="E6" s="108"/>
      <c r="F6" s="108"/>
      <c r="G6" s="108"/>
      <c r="H6" s="109"/>
    </row>
    <row r="7" spans="1:8" ht="48.6" thickBot="1" x14ac:dyDescent="0.35">
      <c r="A7" s="121"/>
      <c r="B7" s="48" t="s">
        <v>117</v>
      </c>
      <c r="C7" s="49">
        <v>4</v>
      </c>
      <c r="D7" s="38"/>
      <c r="E7" s="38"/>
      <c r="F7" s="5"/>
      <c r="G7" s="39"/>
      <c r="H7" s="39"/>
    </row>
    <row r="8" spans="1:8" ht="51" customHeight="1" thickBot="1" x14ac:dyDescent="0.35">
      <c r="A8" s="121"/>
      <c r="B8" s="50" t="s">
        <v>118</v>
      </c>
      <c r="C8" s="49">
        <v>4</v>
      </c>
      <c r="D8" s="38"/>
      <c r="E8" s="38"/>
      <c r="F8" s="5"/>
      <c r="G8" s="40"/>
      <c r="H8" s="40"/>
    </row>
    <row r="9" spans="1:8" ht="48.6" thickBot="1" x14ac:dyDescent="0.35">
      <c r="A9" s="121"/>
      <c r="B9" s="50" t="s">
        <v>119</v>
      </c>
      <c r="C9" s="49">
        <v>5</v>
      </c>
      <c r="D9" s="38"/>
      <c r="E9" s="38"/>
      <c r="F9" s="5"/>
      <c r="G9" s="40"/>
      <c r="H9" s="40"/>
    </row>
    <row r="10" spans="1:8" ht="60.6" thickBot="1" x14ac:dyDescent="0.35">
      <c r="A10" s="121"/>
      <c r="B10" s="50" t="s">
        <v>120</v>
      </c>
      <c r="C10" s="49">
        <v>3</v>
      </c>
      <c r="D10" s="38"/>
      <c r="E10" s="38"/>
      <c r="F10" s="5"/>
      <c r="G10" s="40"/>
      <c r="H10" s="40"/>
    </row>
    <row r="11" spans="1:8" ht="48.6" thickBot="1" x14ac:dyDescent="0.35">
      <c r="A11" s="121"/>
      <c r="B11" s="50" t="s">
        <v>121</v>
      </c>
      <c r="C11" s="49">
        <v>3</v>
      </c>
      <c r="D11" s="38"/>
      <c r="E11" s="38"/>
      <c r="F11" s="5"/>
      <c r="G11" s="40"/>
      <c r="H11" s="40"/>
    </row>
    <row r="12" spans="1:8" ht="41.25" customHeight="1" thickBot="1" x14ac:dyDescent="0.35">
      <c r="A12" s="121"/>
      <c r="B12" s="50" t="s">
        <v>8</v>
      </c>
      <c r="C12" s="166">
        <v>4</v>
      </c>
      <c r="D12" s="42"/>
      <c r="E12" s="42"/>
      <c r="F12" s="6"/>
      <c r="G12" s="40"/>
      <c r="H12" s="40"/>
    </row>
    <row r="13" spans="1:8" ht="41.25" customHeight="1" thickBot="1" x14ac:dyDescent="0.35">
      <c r="A13" s="121"/>
      <c r="B13" s="51" t="s">
        <v>9</v>
      </c>
      <c r="C13" s="167">
        <v>5</v>
      </c>
      <c r="D13" s="102"/>
      <c r="E13" s="102"/>
      <c r="F13" s="101"/>
      <c r="G13" s="7"/>
      <c r="H13" s="41"/>
    </row>
    <row r="14" spans="1:8" ht="26.25" customHeight="1" x14ac:dyDescent="0.3">
      <c r="A14" s="121"/>
      <c r="B14" s="122" t="s">
        <v>10</v>
      </c>
      <c r="C14" s="123"/>
      <c r="D14" s="123"/>
      <c r="E14" s="123"/>
      <c r="F14" s="123"/>
      <c r="G14" s="124"/>
      <c r="H14" s="136"/>
    </row>
    <row r="15" spans="1:8" ht="48.6" thickBot="1" x14ac:dyDescent="0.35">
      <c r="A15" s="121"/>
      <c r="B15" s="51" t="s">
        <v>113</v>
      </c>
      <c r="C15" s="49">
        <v>5</v>
      </c>
      <c r="D15" s="38"/>
      <c r="E15" s="38"/>
      <c r="F15" s="7"/>
      <c r="G15" s="92"/>
      <c r="H15" s="137"/>
    </row>
    <row r="16" spans="1:8" ht="48.6" thickBot="1" x14ac:dyDescent="0.35">
      <c r="A16" s="161"/>
      <c r="B16" s="52" t="s">
        <v>122</v>
      </c>
      <c r="C16" s="49">
        <v>5</v>
      </c>
      <c r="D16" s="38"/>
      <c r="E16" s="38"/>
      <c r="F16" s="7"/>
      <c r="G16" s="92"/>
      <c r="H16" s="137"/>
    </row>
    <row r="17" spans="1:8" ht="48.6" thickBot="1" x14ac:dyDescent="0.35">
      <c r="A17" s="161"/>
      <c r="B17" s="52" t="s">
        <v>11</v>
      </c>
      <c r="C17" s="49">
        <v>4</v>
      </c>
      <c r="D17" s="38"/>
      <c r="E17" s="38"/>
      <c r="F17" s="7"/>
      <c r="G17" s="92"/>
      <c r="H17" s="137"/>
    </row>
    <row r="18" spans="1:8" ht="48.6" thickBot="1" x14ac:dyDescent="0.35">
      <c r="A18" s="161"/>
      <c r="B18" s="52" t="s">
        <v>123</v>
      </c>
      <c r="C18" s="49">
        <v>4</v>
      </c>
      <c r="D18" s="38"/>
      <c r="E18" s="38"/>
      <c r="F18" s="7"/>
      <c r="G18" s="92"/>
      <c r="H18" s="137"/>
    </row>
    <row r="19" spans="1:8" ht="60.6" thickBot="1" x14ac:dyDescent="0.35">
      <c r="A19" s="161"/>
      <c r="B19" s="52" t="s">
        <v>12</v>
      </c>
      <c r="C19" s="49">
        <v>5</v>
      </c>
      <c r="D19" s="38"/>
      <c r="E19" s="38"/>
      <c r="F19" s="7"/>
      <c r="G19" s="92"/>
      <c r="H19" s="137"/>
    </row>
    <row r="20" spans="1:8" ht="36.6" thickBot="1" x14ac:dyDescent="0.35">
      <c r="A20" s="161"/>
      <c r="B20" s="52" t="s">
        <v>124</v>
      </c>
      <c r="C20" s="49">
        <v>5</v>
      </c>
      <c r="D20" s="38"/>
      <c r="E20" s="38"/>
      <c r="F20" s="7"/>
      <c r="G20" s="92"/>
      <c r="H20" s="137"/>
    </row>
    <row r="21" spans="1:8" ht="36.6" thickBot="1" x14ac:dyDescent="0.35">
      <c r="A21" s="161"/>
      <c r="B21" s="52" t="s">
        <v>125</v>
      </c>
      <c r="C21" s="49">
        <v>5</v>
      </c>
      <c r="D21" s="38"/>
      <c r="E21" s="38"/>
      <c r="F21" s="7"/>
      <c r="G21" s="92"/>
      <c r="H21" s="137"/>
    </row>
    <row r="22" spans="1:8" ht="36.6" thickBot="1" x14ac:dyDescent="0.35">
      <c r="A22" s="161"/>
      <c r="B22" s="52" t="s">
        <v>126</v>
      </c>
      <c r="C22" s="49">
        <v>5</v>
      </c>
      <c r="D22" s="38"/>
      <c r="E22" s="38"/>
      <c r="F22" s="7"/>
      <c r="G22" s="92"/>
      <c r="H22" s="137"/>
    </row>
    <row r="23" spans="1:8" ht="36.6" thickBot="1" x14ac:dyDescent="0.35">
      <c r="A23" s="161"/>
      <c r="B23" s="52" t="s">
        <v>127</v>
      </c>
      <c r="C23" s="49">
        <v>5</v>
      </c>
      <c r="D23" s="38"/>
      <c r="E23" s="38"/>
      <c r="F23" s="7"/>
      <c r="G23" s="92"/>
      <c r="H23" s="137"/>
    </row>
    <row r="24" spans="1:8" ht="96.6" thickBot="1" x14ac:dyDescent="0.35">
      <c r="A24" s="161"/>
      <c r="B24" s="52" t="s">
        <v>128</v>
      </c>
      <c r="C24" s="49">
        <v>5</v>
      </c>
      <c r="D24" s="38"/>
      <c r="E24" s="38"/>
      <c r="F24" s="7"/>
      <c r="G24" s="92"/>
      <c r="H24" s="137"/>
    </row>
    <row r="25" spans="1:8" ht="39" customHeight="1" thickBot="1" x14ac:dyDescent="0.35">
      <c r="A25" s="162"/>
      <c r="B25" s="52" t="s">
        <v>129</v>
      </c>
      <c r="C25" s="49">
        <v>3</v>
      </c>
      <c r="D25" s="38"/>
      <c r="E25" s="38"/>
      <c r="F25" s="7"/>
      <c r="G25" s="93"/>
      <c r="H25" s="138"/>
    </row>
    <row r="26" spans="1:8" s="8" customFormat="1" ht="31.5" customHeight="1" thickBot="1" x14ac:dyDescent="0.35">
      <c r="A26" s="105" t="s">
        <v>0</v>
      </c>
      <c r="B26" s="66" t="s">
        <v>1</v>
      </c>
      <c r="C26" s="54" t="s">
        <v>2</v>
      </c>
      <c r="D26" s="55" t="s">
        <v>3</v>
      </c>
      <c r="E26" s="55" t="s">
        <v>4</v>
      </c>
      <c r="F26" s="55" t="s">
        <v>5</v>
      </c>
      <c r="G26" s="55" t="s">
        <v>6</v>
      </c>
      <c r="H26" s="55"/>
    </row>
    <row r="27" spans="1:8" ht="20.100000000000001" customHeight="1" thickBot="1" x14ac:dyDescent="0.35">
      <c r="A27" s="107" t="s">
        <v>13</v>
      </c>
      <c r="B27" s="120"/>
      <c r="C27" s="108"/>
      <c r="D27" s="108"/>
      <c r="E27" s="108"/>
      <c r="F27" s="108"/>
      <c r="G27" s="108"/>
      <c r="H27" s="109"/>
    </row>
    <row r="28" spans="1:8" ht="20.100000000000001" customHeight="1" thickBot="1" x14ac:dyDescent="0.35">
      <c r="A28" s="117" t="s">
        <v>14</v>
      </c>
      <c r="B28" s="118"/>
      <c r="C28" s="118"/>
      <c r="D28" s="118"/>
      <c r="E28" s="118"/>
      <c r="F28" s="118"/>
      <c r="G28" s="118"/>
      <c r="H28" s="119"/>
    </row>
    <row r="29" spans="1:8" ht="48.6" thickBot="1" x14ac:dyDescent="0.35">
      <c r="A29" s="131"/>
      <c r="B29" s="56" t="s">
        <v>130</v>
      </c>
      <c r="C29" s="59">
        <v>5</v>
      </c>
      <c r="D29" s="38"/>
      <c r="E29" s="38"/>
      <c r="F29" s="5"/>
      <c r="G29" s="88"/>
      <c r="H29" s="132"/>
    </row>
    <row r="30" spans="1:8" ht="48.6" thickBot="1" x14ac:dyDescent="0.35">
      <c r="A30" s="129"/>
      <c r="B30" s="56" t="s">
        <v>131</v>
      </c>
      <c r="C30" s="59">
        <v>5</v>
      </c>
      <c r="D30" s="38"/>
      <c r="E30" s="38"/>
      <c r="F30" s="5"/>
      <c r="G30" s="89"/>
      <c r="H30" s="133"/>
    </row>
    <row r="31" spans="1:8" ht="60.6" thickBot="1" x14ac:dyDescent="0.35">
      <c r="A31" s="129"/>
      <c r="B31" s="58" t="s">
        <v>15</v>
      </c>
      <c r="C31" s="59">
        <v>5</v>
      </c>
      <c r="D31" s="38"/>
      <c r="E31" s="38"/>
      <c r="F31" s="5"/>
      <c r="G31" s="89"/>
      <c r="H31" s="133"/>
    </row>
    <row r="32" spans="1:8" ht="36.6" thickBot="1" x14ac:dyDescent="0.35">
      <c r="A32" s="129"/>
      <c r="B32" s="56" t="s">
        <v>132</v>
      </c>
      <c r="C32" s="59">
        <v>6</v>
      </c>
      <c r="D32" s="38"/>
      <c r="E32" s="38"/>
      <c r="F32" s="5"/>
      <c r="G32" s="89"/>
      <c r="H32" s="133"/>
    </row>
    <row r="33" spans="1:8" ht="36.6" thickBot="1" x14ac:dyDescent="0.35">
      <c r="A33" s="129"/>
      <c r="B33" s="56" t="s">
        <v>133</v>
      </c>
      <c r="C33" s="59">
        <v>4</v>
      </c>
      <c r="D33" s="38"/>
      <c r="E33" s="38"/>
      <c r="F33" s="5"/>
      <c r="G33" s="89"/>
      <c r="H33" s="133"/>
    </row>
    <row r="34" spans="1:8" ht="36.6" thickBot="1" x14ac:dyDescent="0.35">
      <c r="A34" s="130"/>
      <c r="B34" s="56" t="s">
        <v>134</v>
      </c>
      <c r="C34" s="59">
        <v>5</v>
      </c>
      <c r="D34" s="38"/>
      <c r="E34" s="38"/>
      <c r="F34" s="5"/>
      <c r="G34" s="90"/>
      <c r="H34" s="134"/>
    </row>
    <row r="35" spans="1:8" s="4" customFormat="1" ht="32.25" customHeight="1" thickBot="1" x14ac:dyDescent="0.35">
      <c r="A35" s="53" t="s">
        <v>0</v>
      </c>
      <c r="B35" s="60" t="s">
        <v>1</v>
      </c>
      <c r="C35" s="54" t="s">
        <v>2</v>
      </c>
      <c r="D35" s="55" t="s">
        <v>3</v>
      </c>
      <c r="E35" s="55" t="s">
        <v>4</v>
      </c>
      <c r="F35" s="55" t="s">
        <v>5</v>
      </c>
      <c r="G35" s="55" t="s">
        <v>6</v>
      </c>
      <c r="H35" s="55"/>
    </row>
    <row r="36" spans="1:8" ht="20.100000000000001" customHeight="1" thickBot="1" x14ac:dyDescent="0.35">
      <c r="A36" s="107" t="s">
        <v>16</v>
      </c>
      <c r="B36" s="108"/>
      <c r="C36" s="108"/>
      <c r="D36" s="108"/>
      <c r="E36" s="108"/>
      <c r="F36" s="108"/>
      <c r="G36" s="108"/>
      <c r="H36" s="109"/>
    </row>
    <row r="37" spans="1:8" ht="72.599999999999994" thickBot="1" x14ac:dyDescent="0.35">
      <c r="A37" s="131"/>
      <c r="B37" s="61" t="s">
        <v>135</v>
      </c>
      <c r="C37" s="65">
        <v>5</v>
      </c>
      <c r="D37" s="38"/>
      <c r="E37" s="38"/>
      <c r="F37" s="6"/>
      <c r="G37" s="132"/>
      <c r="H37" s="132"/>
    </row>
    <row r="38" spans="1:8" ht="72.599999999999994" thickBot="1" x14ac:dyDescent="0.35">
      <c r="A38" s="129"/>
      <c r="B38" s="62" t="s">
        <v>136</v>
      </c>
      <c r="C38" s="168">
        <v>4</v>
      </c>
      <c r="D38" s="38"/>
      <c r="E38" s="38"/>
      <c r="F38" s="9"/>
      <c r="G38" s="133"/>
      <c r="H38" s="133"/>
    </row>
    <row r="39" spans="1:8" ht="132.6" thickBot="1" x14ac:dyDescent="0.35">
      <c r="A39" s="129"/>
      <c r="B39" s="56" t="s">
        <v>137</v>
      </c>
      <c r="C39" s="59">
        <v>5</v>
      </c>
      <c r="D39" s="38"/>
      <c r="E39" s="38"/>
      <c r="F39" s="5"/>
      <c r="G39" s="133"/>
      <c r="H39" s="133"/>
    </row>
    <row r="40" spans="1:8" ht="60.6" thickBot="1" x14ac:dyDescent="0.35">
      <c r="A40" s="129"/>
      <c r="B40" s="56" t="s">
        <v>17</v>
      </c>
      <c r="C40" s="59">
        <v>5</v>
      </c>
      <c r="D40" s="38"/>
      <c r="E40" s="38"/>
      <c r="F40" s="5"/>
      <c r="G40" s="133"/>
      <c r="H40" s="133"/>
    </row>
    <row r="41" spans="1:8" ht="48.6" thickBot="1" x14ac:dyDescent="0.35">
      <c r="A41" s="129"/>
      <c r="B41" s="61" t="s">
        <v>138</v>
      </c>
      <c r="C41" s="65">
        <v>3</v>
      </c>
      <c r="D41" s="42"/>
      <c r="E41" s="42"/>
      <c r="F41" s="6"/>
      <c r="G41" s="133"/>
      <c r="H41" s="133"/>
    </row>
    <row r="42" spans="1:8" ht="60.6" thickBot="1" x14ac:dyDescent="0.35">
      <c r="A42" s="143"/>
      <c r="B42" s="52" t="s">
        <v>139</v>
      </c>
      <c r="C42" s="169">
        <v>3</v>
      </c>
      <c r="D42" s="102"/>
      <c r="E42" s="102"/>
      <c r="F42" s="101"/>
      <c r="G42" s="137"/>
      <c r="H42" s="134"/>
    </row>
    <row r="43" spans="1:8" s="4" customFormat="1" ht="32.25" customHeight="1" thickBot="1" x14ac:dyDescent="0.35">
      <c r="A43" s="66" t="s">
        <v>0</v>
      </c>
      <c r="B43" s="66" t="s">
        <v>1</v>
      </c>
      <c r="C43" s="103" t="s">
        <v>2</v>
      </c>
      <c r="D43" s="104" t="s">
        <v>3</v>
      </c>
      <c r="E43" s="104" t="s">
        <v>4</v>
      </c>
      <c r="F43" s="104" t="s">
        <v>5</v>
      </c>
      <c r="G43" s="104" t="s">
        <v>6</v>
      </c>
      <c r="H43" s="63"/>
    </row>
    <row r="44" spans="1:8" ht="20.100000000000001" customHeight="1" thickBot="1" x14ac:dyDescent="0.35">
      <c r="A44" s="140" t="s">
        <v>18</v>
      </c>
      <c r="B44" s="141"/>
      <c r="C44" s="141"/>
      <c r="D44" s="141"/>
      <c r="E44" s="141"/>
      <c r="F44" s="141"/>
      <c r="G44" s="141"/>
      <c r="H44" s="142"/>
    </row>
    <row r="45" spans="1:8" ht="36.6" thickBot="1" x14ac:dyDescent="0.35">
      <c r="A45" s="128"/>
      <c r="B45" s="64" t="s">
        <v>140</v>
      </c>
      <c r="C45" s="170">
        <v>5</v>
      </c>
      <c r="D45" s="38"/>
      <c r="E45" s="38"/>
      <c r="F45" s="11"/>
      <c r="G45" s="91"/>
      <c r="H45" s="139"/>
    </row>
    <row r="46" spans="1:8" ht="48.6" thickBot="1" x14ac:dyDescent="0.35">
      <c r="A46" s="129"/>
      <c r="B46" s="64" t="s">
        <v>141</v>
      </c>
      <c r="C46" s="170">
        <v>5</v>
      </c>
      <c r="D46" s="38"/>
      <c r="E46" s="38"/>
      <c r="F46" s="10"/>
      <c r="G46" s="89"/>
      <c r="H46" s="133"/>
    </row>
    <row r="47" spans="1:8" ht="50.25" customHeight="1" thickBot="1" x14ac:dyDescent="0.35">
      <c r="A47" s="129"/>
      <c r="B47" s="56" t="s">
        <v>142</v>
      </c>
      <c r="C47" s="59">
        <v>5</v>
      </c>
      <c r="D47" s="38"/>
      <c r="E47" s="38"/>
      <c r="F47" s="5"/>
      <c r="G47" s="89"/>
      <c r="H47" s="133"/>
    </row>
    <row r="48" spans="1:8" ht="48.6" thickBot="1" x14ac:dyDescent="0.35">
      <c r="A48" s="129"/>
      <c r="B48" s="58" t="s">
        <v>143</v>
      </c>
      <c r="C48" s="59">
        <v>5</v>
      </c>
      <c r="D48" s="38"/>
      <c r="E48" s="38"/>
      <c r="F48" s="5"/>
      <c r="G48" s="89"/>
      <c r="H48" s="133"/>
    </row>
    <row r="49" spans="1:8" ht="72.599999999999994" thickBot="1" x14ac:dyDescent="0.35">
      <c r="A49" s="129"/>
      <c r="B49" s="56" t="s">
        <v>144</v>
      </c>
      <c r="C49" s="59">
        <v>4</v>
      </c>
      <c r="D49" s="38"/>
      <c r="E49" s="38"/>
      <c r="F49" s="5"/>
      <c r="G49" s="89"/>
      <c r="H49" s="133"/>
    </row>
    <row r="50" spans="1:8" ht="36.6" thickBot="1" x14ac:dyDescent="0.35">
      <c r="A50" s="130"/>
      <c r="B50" s="56" t="s">
        <v>145</v>
      </c>
      <c r="C50" s="59">
        <v>3</v>
      </c>
      <c r="D50" s="38"/>
      <c r="E50" s="38"/>
      <c r="F50" s="5"/>
      <c r="G50" s="90"/>
      <c r="H50" s="134"/>
    </row>
    <row r="51" spans="1:8" s="4" customFormat="1" ht="32.25" customHeight="1" thickBot="1" x14ac:dyDescent="0.35">
      <c r="A51" s="53" t="s">
        <v>0</v>
      </c>
      <c r="B51" s="60" t="s">
        <v>1</v>
      </c>
      <c r="C51" s="54" t="s">
        <v>2</v>
      </c>
      <c r="D51" s="55" t="s">
        <v>3</v>
      </c>
      <c r="E51" s="55" t="s">
        <v>4</v>
      </c>
      <c r="F51" s="55" t="s">
        <v>5</v>
      </c>
      <c r="G51" s="55" t="s">
        <v>6</v>
      </c>
      <c r="H51" s="55"/>
    </row>
    <row r="52" spans="1:8" ht="20.100000000000001" customHeight="1" thickBot="1" x14ac:dyDescent="0.35">
      <c r="A52" s="107" t="s">
        <v>19</v>
      </c>
      <c r="B52" s="108"/>
      <c r="C52" s="108"/>
      <c r="D52" s="108"/>
      <c r="E52" s="108"/>
      <c r="F52" s="108"/>
      <c r="G52" s="108"/>
      <c r="H52" s="109"/>
    </row>
    <row r="53" spans="1:8" ht="26.4" thickBot="1" x14ac:dyDescent="0.35">
      <c r="A53" s="131"/>
      <c r="B53" s="56" t="s">
        <v>146</v>
      </c>
      <c r="C53" s="59">
        <v>6</v>
      </c>
      <c r="D53" s="38"/>
      <c r="E53" s="38"/>
      <c r="F53" s="5"/>
      <c r="G53" s="88"/>
      <c r="H53" s="132"/>
    </row>
    <row r="54" spans="1:8" ht="48.6" thickBot="1" x14ac:dyDescent="0.35">
      <c r="A54" s="129"/>
      <c r="B54" s="56" t="s">
        <v>147</v>
      </c>
      <c r="C54" s="59">
        <v>5</v>
      </c>
      <c r="D54" s="38"/>
      <c r="E54" s="38"/>
      <c r="F54" s="5"/>
      <c r="G54" s="89"/>
      <c r="H54" s="133"/>
    </row>
    <row r="55" spans="1:8" ht="48.6" thickBot="1" x14ac:dyDescent="0.35">
      <c r="A55" s="129"/>
      <c r="B55" s="58" t="s">
        <v>148</v>
      </c>
      <c r="C55" s="59">
        <v>5</v>
      </c>
      <c r="D55" s="38"/>
      <c r="E55" s="38"/>
      <c r="F55" s="5"/>
      <c r="G55" s="89"/>
      <c r="H55" s="133"/>
    </row>
    <row r="56" spans="1:8" ht="36.6" thickBot="1" x14ac:dyDescent="0.35">
      <c r="A56" s="129"/>
      <c r="B56" s="58" t="s">
        <v>149</v>
      </c>
      <c r="C56" s="59">
        <v>5</v>
      </c>
      <c r="D56" s="38"/>
      <c r="E56" s="38"/>
      <c r="F56" s="5"/>
      <c r="G56" s="89"/>
      <c r="H56" s="133"/>
    </row>
    <row r="57" spans="1:8" ht="48.6" thickBot="1" x14ac:dyDescent="0.35">
      <c r="A57" s="129"/>
      <c r="B57" s="58" t="s">
        <v>150</v>
      </c>
      <c r="C57" s="59">
        <v>3</v>
      </c>
      <c r="D57" s="38"/>
      <c r="E57" s="38"/>
      <c r="F57" s="5"/>
      <c r="G57" s="89"/>
      <c r="H57" s="133"/>
    </row>
    <row r="58" spans="1:8" ht="36.6" thickBot="1" x14ac:dyDescent="0.35">
      <c r="A58" s="130"/>
      <c r="B58" s="56" t="s">
        <v>151</v>
      </c>
      <c r="C58" s="59">
        <v>3</v>
      </c>
      <c r="D58" s="38"/>
      <c r="E58" s="38"/>
      <c r="F58" s="5"/>
      <c r="G58" s="90"/>
      <c r="H58" s="134"/>
    </row>
    <row r="59" spans="1:8" s="4" customFormat="1" ht="30.75" customHeight="1" thickBot="1" x14ac:dyDescent="0.35">
      <c r="A59" s="53" t="s">
        <v>0</v>
      </c>
      <c r="B59" s="60" t="s">
        <v>1</v>
      </c>
      <c r="C59" s="54" t="s">
        <v>2</v>
      </c>
      <c r="D59" s="55" t="s">
        <v>3</v>
      </c>
      <c r="E59" s="55" t="s">
        <v>4</v>
      </c>
      <c r="F59" s="55" t="s">
        <v>5</v>
      </c>
      <c r="G59" s="55" t="s">
        <v>6</v>
      </c>
      <c r="H59" s="55"/>
    </row>
    <row r="60" spans="1:8" ht="20.100000000000001" customHeight="1" thickBot="1" x14ac:dyDescent="0.35">
      <c r="A60" s="107" t="s">
        <v>20</v>
      </c>
      <c r="B60" s="108"/>
      <c r="C60" s="108"/>
      <c r="D60" s="108"/>
      <c r="E60" s="108"/>
      <c r="F60" s="108"/>
      <c r="G60" s="108"/>
      <c r="H60" s="109"/>
    </row>
    <row r="61" spans="1:8" ht="20.100000000000001" customHeight="1" thickBot="1" x14ac:dyDescent="0.35">
      <c r="A61" s="125" t="s">
        <v>21</v>
      </c>
      <c r="B61" s="126"/>
      <c r="C61" s="126"/>
      <c r="D61" s="126"/>
      <c r="E61" s="126"/>
      <c r="F61" s="126"/>
      <c r="G61" s="126"/>
      <c r="H61" s="127"/>
    </row>
    <row r="62" spans="1:8" ht="48.6" thickBot="1" x14ac:dyDescent="0.35">
      <c r="A62" s="131"/>
      <c r="B62" s="56" t="s">
        <v>152</v>
      </c>
      <c r="C62" s="59">
        <v>6</v>
      </c>
      <c r="D62" s="38"/>
      <c r="E62" s="38"/>
      <c r="F62" s="5"/>
      <c r="G62" s="88"/>
      <c r="H62" s="132"/>
    </row>
    <row r="63" spans="1:8" ht="48.6" thickBot="1" x14ac:dyDescent="0.35">
      <c r="A63" s="129"/>
      <c r="B63" s="56" t="s">
        <v>153</v>
      </c>
      <c r="C63" s="59">
        <v>5</v>
      </c>
      <c r="D63" s="38"/>
      <c r="E63" s="38"/>
      <c r="F63" s="5"/>
      <c r="G63" s="89"/>
      <c r="H63" s="133"/>
    </row>
    <row r="64" spans="1:8" ht="36.6" thickBot="1" x14ac:dyDescent="0.35">
      <c r="A64" s="129"/>
      <c r="B64" s="56" t="s">
        <v>154</v>
      </c>
      <c r="C64" s="59">
        <v>5</v>
      </c>
      <c r="D64" s="38"/>
      <c r="E64" s="38"/>
      <c r="F64" s="5"/>
      <c r="G64" s="89"/>
      <c r="H64" s="133"/>
    </row>
    <row r="65" spans="1:8" ht="74.25" customHeight="1" thickBot="1" x14ac:dyDescent="0.35">
      <c r="A65" s="129"/>
      <c r="B65" s="56" t="s">
        <v>155</v>
      </c>
      <c r="C65" s="59">
        <v>5</v>
      </c>
      <c r="D65" s="38"/>
      <c r="E65" s="38"/>
      <c r="F65" s="5"/>
      <c r="G65" s="89"/>
      <c r="H65" s="133"/>
    </row>
    <row r="66" spans="1:8" ht="60.6" thickBot="1" x14ac:dyDescent="0.35">
      <c r="A66" s="130"/>
      <c r="B66" s="56" t="s">
        <v>156</v>
      </c>
      <c r="C66" s="59">
        <v>6</v>
      </c>
      <c r="D66" s="38"/>
      <c r="E66" s="38"/>
      <c r="F66" s="5"/>
      <c r="G66" s="90"/>
      <c r="H66" s="134"/>
    </row>
    <row r="67" spans="1:8" s="8" customFormat="1" ht="32.25" customHeight="1" thickBot="1" x14ac:dyDescent="0.35">
      <c r="A67" s="53" t="s">
        <v>0</v>
      </c>
      <c r="B67" s="60" t="s">
        <v>1</v>
      </c>
      <c r="C67" s="54" t="s">
        <v>2</v>
      </c>
      <c r="D67" s="55" t="s">
        <v>3</v>
      </c>
      <c r="E67" s="55" t="s">
        <v>4</v>
      </c>
      <c r="F67" s="55" t="s">
        <v>5</v>
      </c>
      <c r="G67" s="55" t="s">
        <v>6</v>
      </c>
      <c r="H67" s="55"/>
    </row>
    <row r="68" spans="1:8" ht="20.100000000000001" customHeight="1" thickBot="1" x14ac:dyDescent="0.35">
      <c r="A68" s="107" t="s">
        <v>22</v>
      </c>
      <c r="B68" s="108"/>
      <c r="C68" s="108"/>
      <c r="D68" s="108"/>
      <c r="E68" s="108"/>
      <c r="F68" s="108"/>
      <c r="G68" s="108"/>
      <c r="H68" s="109"/>
    </row>
    <row r="69" spans="1:8" ht="36.6" thickBot="1" x14ac:dyDescent="0.35">
      <c r="A69" s="131"/>
      <c r="B69" s="56" t="s">
        <v>157</v>
      </c>
      <c r="C69" s="59">
        <v>6</v>
      </c>
      <c r="D69" s="38"/>
      <c r="E69" s="38"/>
      <c r="F69" s="5"/>
      <c r="G69" s="88"/>
      <c r="H69" s="132"/>
    </row>
    <row r="70" spans="1:8" ht="50.25" customHeight="1" thickBot="1" x14ac:dyDescent="0.35">
      <c r="A70" s="129"/>
      <c r="B70" s="56" t="s">
        <v>158</v>
      </c>
      <c r="C70" s="59">
        <v>6</v>
      </c>
      <c r="D70" s="38"/>
      <c r="E70" s="38"/>
      <c r="F70" s="5"/>
      <c r="G70" s="89"/>
      <c r="H70" s="133"/>
    </row>
    <row r="71" spans="1:8" ht="36.6" thickBot="1" x14ac:dyDescent="0.35">
      <c r="A71" s="129"/>
      <c r="B71" s="56" t="s">
        <v>159</v>
      </c>
      <c r="C71" s="59">
        <v>3</v>
      </c>
      <c r="D71" s="38"/>
      <c r="E71" s="38"/>
      <c r="F71" s="5"/>
      <c r="G71" s="89"/>
      <c r="H71" s="133"/>
    </row>
    <row r="72" spans="1:8" ht="60.6" thickBot="1" x14ac:dyDescent="0.35">
      <c r="A72" s="129"/>
      <c r="B72" s="56" t="s">
        <v>116</v>
      </c>
      <c r="C72" s="59">
        <v>6</v>
      </c>
      <c r="D72" s="38"/>
      <c r="E72" s="38"/>
      <c r="F72" s="5"/>
      <c r="G72" s="89"/>
      <c r="H72" s="133"/>
    </row>
    <row r="73" spans="1:8" ht="26.4" thickBot="1" x14ac:dyDescent="0.35">
      <c r="A73" s="129"/>
      <c r="B73" s="56" t="s">
        <v>160</v>
      </c>
      <c r="C73" s="59">
        <v>3</v>
      </c>
      <c r="D73" s="38"/>
      <c r="E73" s="38"/>
      <c r="F73" s="5"/>
      <c r="G73" s="89"/>
      <c r="H73" s="133"/>
    </row>
    <row r="74" spans="1:8" ht="26.4" thickBot="1" x14ac:dyDescent="0.35">
      <c r="A74" s="129"/>
      <c r="B74" s="56" t="s">
        <v>161</v>
      </c>
      <c r="C74" s="59">
        <v>3</v>
      </c>
      <c r="D74" s="38"/>
      <c r="E74" s="38"/>
      <c r="F74" s="5"/>
      <c r="G74" s="89"/>
      <c r="H74" s="133"/>
    </row>
    <row r="75" spans="1:8" s="4" customFormat="1" ht="32.25" customHeight="1" thickBot="1" x14ac:dyDescent="0.35">
      <c r="A75" s="53" t="s">
        <v>0</v>
      </c>
      <c r="B75" s="60" t="s">
        <v>1</v>
      </c>
      <c r="C75" s="54" t="s">
        <v>2</v>
      </c>
      <c r="D75" s="55" t="s">
        <v>3</v>
      </c>
      <c r="E75" s="55" t="s">
        <v>4</v>
      </c>
      <c r="F75" s="55" t="s">
        <v>5</v>
      </c>
      <c r="G75" s="55" t="s">
        <v>6</v>
      </c>
      <c r="H75" s="55"/>
    </row>
    <row r="76" spans="1:8" ht="20.100000000000001" customHeight="1" thickBot="1" x14ac:dyDescent="0.35">
      <c r="A76" s="107" t="s">
        <v>23</v>
      </c>
      <c r="B76" s="108"/>
      <c r="C76" s="108"/>
      <c r="D76" s="108"/>
      <c r="E76" s="108"/>
      <c r="F76" s="108"/>
      <c r="G76" s="108"/>
      <c r="H76" s="109"/>
    </row>
    <row r="77" spans="1:8" ht="20.100000000000001" customHeight="1" thickBot="1" x14ac:dyDescent="0.35">
      <c r="A77" s="107" t="s">
        <v>24</v>
      </c>
      <c r="B77" s="108"/>
      <c r="C77" s="108"/>
      <c r="D77" s="108"/>
      <c r="E77" s="108"/>
      <c r="F77" s="108"/>
      <c r="G77" s="108"/>
      <c r="H77" s="109"/>
    </row>
    <row r="78" spans="1:8" ht="36.6" thickBot="1" x14ac:dyDescent="0.35">
      <c r="A78" s="131"/>
      <c r="B78" s="56" t="s">
        <v>162</v>
      </c>
      <c r="C78" s="59">
        <v>5</v>
      </c>
      <c r="D78" s="38"/>
      <c r="E78" s="38"/>
      <c r="F78" s="5"/>
      <c r="G78" s="88"/>
      <c r="H78" s="132"/>
    </row>
    <row r="79" spans="1:8" ht="26.4" thickBot="1" x14ac:dyDescent="0.35">
      <c r="A79" s="129"/>
      <c r="B79" s="58" t="s">
        <v>163</v>
      </c>
      <c r="C79" s="59">
        <v>5</v>
      </c>
      <c r="D79" s="38"/>
      <c r="E79" s="38"/>
      <c r="F79" s="5"/>
      <c r="G79" s="89"/>
      <c r="H79" s="133"/>
    </row>
    <row r="80" spans="1:8" ht="36.6" thickBot="1" x14ac:dyDescent="0.35">
      <c r="A80" s="129"/>
      <c r="B80" s="56" t="s">
        <v>164</v>
      </c>
      <c r="C80" s="59">
        <v>5</v>
      </c>
      <c r="D80" s="38"/>
      <c r="E80" s="38"/>
      <c r="F80" s="5"/>
      <c r="G80" s="89"/>
      <c r="H80" s="133"/>
    </row>
    <row r="81" spans="1:8" ht="63.75" customHeight="1" thickBot="1" x14ac:dyDescent="0.35">
      <c r="A81" s="129"/>
      <c r="B81" s="56" t="s">
        <v>114</v>
      </c>
      <c r="C81" s="59">
        <v>5</v>
      </c>
      <c r="D81" s="38"/>
      <c r="E81" s="38"/>
      <c r="F81" s="5"/>
      <c r="G81" s="89"/>
      <c r="H81" s="133"/>
    </row>
    <row r="82" spans="1:8" ht="50.25" customHeight="1" thickBot="1" x14ac:dyDescent="0.35">
      <c r="A82" s="129"/>
      <c r="B82" s="56" t="s">
        <v>165</v>
      </c>
      <c r="C82" s="59">
        <v>3</v>
      </c>
      <c r="D82" s="38"/>
      <c r="E82" s="38"/>
      <c r="F82" s="5"/>
      <c r="G82" s="89"/>
      <c r="H82" s="133"/>
    </row>
    <row r="83" spans="1:8" ht="48.6" thickBot="1" x14ac:dyDescent="0.35">
      <c r="A83" s="130"/>
      <c r="B83" s="56" t="s">
        <v>166</v>
      </c>
      <c r="C83" s="59">
        <v>5</v>
      </c>
      <c r="D83" s="38"/>
      <c r="E83" s="38"/>
      <c r="F83" s="5"/>
      <c r="G83" s="90"/>
      <c r="H83" s="134"/>
    </row>
    <row r="84" spans="1:8" s="4" customFormat="1" ht="32.25" customHeight="1" thickBot="1" x14ac:dyDescent="0.35">
      <c r="A84" s="53" t="s">
        <v>0</v>
      </c>
      <c r="B84" s="60" t="s">
        <v>1</v>
      </c>
      <c r="C84" s="54" t="s">
        <v>2</v>
      </c>
      <c r="D84" s="55" t="s">
        <v>3</v>
      </c>
      <c r="E84" s="55" t="s">
        <v>4</v>
      </c>
      <c r="F84" s="55" t="s">
        <v>5</v>
      </c>
      <c r="G84" s="55" t="s">
        <v>6</v>
      </c>
      <c r="H84" s="55"/>
    </row>
    <row r="85" spans="1:8" ht="20.100000000000001" customHeight="1" thickBot="1" x14ac:dyDescent="0.35">
      <c r="A85" s="107" t="s">
        <v>25</v>
      </c>
      <c r="B85" s="108"/>
      <c r="C85" s="108"/>
      <c r="D85" s="108"/>
      <c r="E85" s="108"/>
      <c r="F85" s="108"/>
      <c r="G85" s="108"/>
      <c r="H85" s="109"/>
    </row>
    <row r="86" spans="1:8" ht="36.6" thickBot="1" x14ac:dyDescent="0.35">
      <c r="A86" s="131"/>
      <c r="B86" s="56" t="s">
        <v>167</v>
      </c>
      <c r="C86" s="59">
        <v>5</v>
      </c>
      <c r="D86" s="38"/>
      <c r="E86" s="38"/>
      <c r="F86" s="5"/>
      <c r="G86" s="88"/>
      <c r="H86" s="132"/>
    </row>
    <row r="87" spans="1:8" ht="60.6" thickBot="1" x14ac:dyDescent="0.35">
      <c r="A87" s="129"/>
      <c r="B87" s="56" t="s">
        <v>168</v>
      </c>
      <c r="C87" s="59">
        <v>6</v>
      </c>
      <c r="D87" s="38"/>
      <c r="E87" s="38"/>
      <c r="F87" s="5"/>
      <c r="G87" s="89"/>
      <c r="H87" s="133"/>
    </row>
    <row r="88" spans="1:8" ht="36.6" thickBot="1" x14ac:dyDescent="0.35">
      <c r="A88" s="129"/>
      <c r="B88" s="56" t="s">
        <v>169</v>
      </c>
      <c r="C88" s="57">
        <v>5</v>
      </c>
      <c r="D88" s="38"/>
      <c r="E88" s="38"/>
      <c r="F88" s="5"/>
      <c r="G88" s="89"/>
      <c r="H88" s="133"/>
    </row>
    <row r="89" spans="1:8" ht="40.5" customHeight="1" thickBot="1" x14ac:dyDescent="0.35">
      <c r="A89" s="129"/>
      <c r="B89" s="56" t="s">
        <v>170</v>
      </c>
      <c r="C89" s="57">
        <v>4</v>
      </c>
      <c r="D89" s="38"/>
      <c r="E89" s="38"/>
      <c r="F89" s="5"/>
      <c r="G89" s="89"/>
      <c r="H89" s="133"/>
    </row>
    <row r="90" spans="1:8" s="4" customFormat="1" ht="32.25" customHeight="1" thickBot="1" x14ac:dyDescent="0.35">
      <c r="A90" s="53" t="s">
        <v>0</v>
      </c>
      <c r="B90" s="60" t="s">
        <v>1</v>
      </c>
      <c r="C90" s="54" t="s">
        <v>2</v>
      </c>
      <c r="D90" s="55" t="s">
        <v>3</v>
      </c>
      <c r="E90" s="55" t="s">
        <v>4</v>
      </c>
      <c r="F90" s="55" t="s">
        <v>5</v>
      </c>
      <c r="G90" s="55" t="s">
        <v>6</v>
      </c>
      <c r="H90" s="55"/>
    </row>
    <row r="91" spans="1:8" ht="15" thickBot="1" x14ac:dyDescent="0.35">
      <c r="A91" s="107" t="s">
        <v>26</v>
      </c>
      <c r="B91" s="108"/>
      <c r="C91" s="108"/>
      <c r="D91" s="108"/>
      <c r="E91" s="108"/>
      <c r="F91" s="108"/>
      <c r="G91" s="108"/>
      <c r="H91" s="109"/>
    </row>
    <row r="92" spans="1:8" ht="36.6" thickBot="1" x14ac:dyDescent="0.35">
      <c r="A92" s="131"/>
      <c r="B92" s="56" t="s">
        <v>27</v>
      </c>
      <c r="C92" s="59">
        <v>2</v>
      </c>
      <c r="D92" s="38"/>
      <c r="E92" s="38"/>
      <c r="F92" s="5"/>
      <c r="G92" s="88"/>
      <c r="H92" s="132"/>
    </row>
    <row r="93" spans="1:8" ht="26.4" thickBot="1" x14ac:dyDescent="0.35">
      <c r="A93" s="130"/>
      <c r="B93" s="56" t="s">
        <v>28</v>
      </c>
      <c r="C93" s="59">
        <v>3</v>
      </c>
      <c r="D93" s="38"/>
      <c r="E93" s="38"/>
      <c r="F93" s="5"/>
      <c r="G93" s="90"/>
      <c r="H93" s="134"/>
    </row>
    <row r="94" spans="1:8" s="4" customFormat="1" ht="32.25" customHeight="1" thickBot="1" x14ac:dyDescent="0.35">
      <c r="A94" s="53" t="s">
        <v>0</v>
      </c>
      <c r="B94" s="60" t="s">
        <v>1</v>
      </c>
      <c r="C94" s="54" t="s">
        <v>2</v>
      </c>
      <c r="D94" s="55" t="s">
        <v>3</v>
      </c>
      <c r="E94" s="55" t="s">
        <v>4</v>
      </c>
      <c r="F94" s="55" t="s">
        <v>5</v>
      </c>
      <c r="G94" s="55" t="s">
        <v>6</v>
      </c>
      <c r="H94" s="55"/>
    </row>
    <row r="95" spans="1:8" ht="15" thickBot="1" x14ac:dyDescent="0.35">
      <c r="A95" s="107" t="s">
        <v>29</v>
      </c>
      <c r="B95" s="108"/>
      <c r="C95" s="108"/>
      <c r="D95" s="108"/>
      <c r="E95" s="108"/>
      <c r="F95" s="108"/>
      <c r="G95" s="108"/>
      <c r="H95" s="109"/>
    </row>
    <row r="96" spans="1:8" ht="15" thickBot="1" x14ac:dyDescent="0.35">
      <c r="A96" s="107" t="s">
        <v>30</v>
      </c>
      <c r="B96" s="108"/>
      <c r="C96" s="108"/>
      <c r="D96" s="108"/>
      <c r="E96" s="108"/>
      <c r="F96" s="108"/>
      <c r="G96" s="108"/>
      <c r="H96" s="109"/>
    </row>
    <row r="97" spans="1:8" ht="36.6" thickBot="1" x14ac:dyDescent="0.35">
      <c r="A97" s="110"/>
      <c r="B97" s="56" t="s">
        <v>31</v>
      </c>
      <c r="C97" s="59">
        <v>5</v>
      </c>
      <c r="D97" s="38"/>
      <c r="E97" s="38"/>
      <c r="F97" s="5"/>
      <c r="G97" s="88"/>
      <c r="H97" s="132"/>
    </row>
    <row r="98" spans="1:8" ht="26.4" thickBot="1" x14ac:dyDescent="0.35">
      <c r="A98" s="111"/>
      <c r="B98" s="58" t="s">
        <v>32</v>
      </c>
      <c r="C98" s="59">
        <v>3</v>
      </c>
      <c r="D98" s="38"/>
      <c r="E98" s="38"/>
      <c r="F98" s="5"/>
      <c r="G98" s="90"/>
      <c r="H98" s="134"/>
    </row>
    <row r="99" spans="1:8" s="4" customFormat="1" ht="32.25" customHeight="1" thickBot="1" x14ac:dyDescent="0.35">
      <c r="A99" s="53" t="s">
        <v>0</v>
      </c>
      <c r="B99" s="60" t="s">
        <v>1</v>
      </c>
      <c r="C99" s="54" t="s">
        <v>2</v>
      </c>
      <c r="D99" s="55" t="s">
        <v>3</v>
      </c>
      <c r="E99" s="55" t="s">
        <v>4</v>
      </c>
      <c r="F99" s="55" t="s">
        <v>5</v>
      </c>
      <c r="G99" s="55" t="s">
        <v>6</v>
      </c>
      <c r="H99" s="55"/>
    </row>
    <row r="100" spans="1:8" ht="15" thickBot="1" x14ac:dyDescent="0.35">
      <c r="A100" s="107" t="s">
        <v>33</v>
      </c>
      <c r="B100" s="108"/>
      <c r="C100" s="108"/>
      <c r="D100" s="108"/>
      <c r="E100" s="108"/>
      <c r="F100" s="108"/>
      <c r="G100" s="108"/>
      <c r="H100" s="109"/>
    </row>
    <row r="101" spans="1:8" ht="36.6" thickBot="1" x14ac:dyDescent="0.35">
      <c r="A101" s="110"/>
      <c r="B101" s="56" t="s">
        <v>34</v>
      </c>
      <c r="C101" s="59">
        <v>3</v>
      </c>
      <c r="D101" s="38"/>
      <c r="E101" s="38"/>
      <c r="F101" s="5"/>
      <c r="G101" s="88"/>
      <c r="H101" s="132"/>
    </row>
    <row r="102" spans="1:8" ht="36.6" thickBot="1" x14ac:dyDescent="0.35">
      <c r="A102" s="111"/>
      <c r="B102" s="56" t="s">
        <v>35</v>
      </c>
      <c r="C102" s="59">
        <v>4</v>
      </c>
      <c r="D102" s="38"/>
      <c r="E102" s="38"/>
      <c r="F102" s="5"/>
      <c r="G102" s="90"/>
      <c r="H102" s="134"/>
    </row>
    <row r="103" spans="1:8" s="4" customFormat="1" ht="32.25" customHeight="1" thickBot="1" x14ac:dyDescent="0.35">
      <c r="A103" s="53" t="s">
        <v>0</v>
      </c>
      <c r="B103" s="60" t="s">
        <v>1</v>
      </c>
      <c r="C103" s="54" t="s">
        <v>2</v>
      </c>
      <c r="D103" s="55" t="s">
        <v>3</v>
      </c>
      <c r="E103" s="55" t="s">
        <v>4</v>
      </c>
      <c r="F103" s="55" t="s">
        <v>5</v>
      </c>
      <c r="G103" s="55" t="s">
        <v>6</v>
      </c>
      <c r="H103" s="55"/>
    </row>
    <row r="104" spans="1:8" ht="15" thickBot="1" x14ac:dyDescent="0.35">
      <c r="A104" s="107" t="s">
        <v>36</v>
      </c>
      <c r="B104" s="108"/>
      <c r="C104" s="108"/>
      <c r="D104" s="108"/>
      <c r="E104" s="108"/>
      <c r="F104" s="108"/>
      <c r="G104" s="108"/>
      <c r="H104" s="109"/>
    </row>
    <row r="105" spans="1:8" ht="51.75" customHeight="1" thickBot="1" x14ac:dyDescent="0.35">
      <c r="A105" s="110"/>
      <c r="B105" s="56" t="s">
        <v>115</v>
      </c>
      <c r="C105" s="59">
        <v>6</v>
      </c>
      <c r="D105" s="38"/>
      <c r="E105" s="38"/>
      <c r="F105" s="5"/>
      <c r="G105" s="88"/>
      <c r="H105" s="132"/>
    </row>
    <row r="106" spans="1:8" ht="36.6" thickBot="1" x14ac:dyDescent="0.35">
      <c r="A106" s="111"/>
      <c r="B106" s="56" t="s">
        <v>37</v>
      </c>
      <c r="C106" s="59">
        <v>5</v>
      </c>
      <c r="D106" s="38"/>
      <c r="E106" s="38"/>
      <c r="F106" s="5"/>
      <c r="G106" s="90"/>
      <c r="H106" s="134"/>
    </row>
    <row r="107" spans="1:8" s="4" customFormat="1" ht="32.25" customHeight="1" thickBot="1" x14ac:dyDescent="0.35">
      <c r="A107" s="53" t="s">
        <v>0</v>
      </c>
      <c r="B107" s="60" t="s">
        <v>1</v>
      </c>
      <c r="C107" s="54" t="s">
        <v>2</v>
      </c>
      <c r="D107" s="55" t="s">
        <v>3</v>
      </c>
      <c r="E107" s="55" t="s">
        <v>4</v>
      </c>
      <c r="F107" s="55" t="s">
        <v>5</v>
      </c>
      <c r="G107" s="55" t="s">
        <v>6</v>
      </c>
      <c r="H107" s="55"/>
    </row>
    <row r="108" spans="1:8" ht="20.100000000000001" customHeight="1" thickBot="1" x14ac:dyDescent="0.35">
      <c r="A108" s="107" t="s">
        <v>38</v>
      </c>
      <c r="B108" s="108"/>
      <c r="C108" s="108"/>
      <c r="D108" s="108"/>
      <c r="E108" s="108"/>
      <c r="F108" s="108"/>
      <c r="G108" s="108"/>
      <c r="H108" s="109"/>
    </row>
    <row r="109" spans="1:8" ht="48.6" thickBot="1" x14ac:dyDescent="0.35">
      <c r="A109" s="110"/>
      <c r="B109" s="56" t="s">
        <v>39</v>
      </c>
      <c r="C109" s="59">
        <v>4</v>
      </c>
      <c r="D109" s="38"/>
      <c r="E109" s="38"/>
      <c r="F109" s="5"/>
      <c r="G109" s="88"/>
      <c r="H109" s="132"/>
    </row>
    <row r="110" spans="1:8" ht="26.4" thickBot="1" x14ac:dyDescent="0.35">
      <c r="A110" s="135"/>
      <c r="B110" s="56" t="s">
        <v>112</v>
      </c>
      <c r="C110" s="59">
        <v>3</v>
      </c>
      <c r="D110" s="38"/>
      <c r="E110" s="38"/>
      <c r="F110" s="5"/>
      <c r="G110" s="89"/>
      <c r="H110" s="133"/>
    </row>
    <row r="111" spans="1:8" ht="26.4" thickBot="1" x14ac:dyDescent="0.35">
      <c r="A111" s="135"/>
      <c r="B111" s="61" t="s">
        <v>40</v>
      </c>
      <c r="C111" s="65">
        <v>3</v>
      </c>
      <c r="D111" s="42"/>
      <c r="E111" s="42"/>
      <c r="F111" s="6"/>
      <c r="G111" s="89"/>
      <c r="H111" s="134"/>
    </row>
    <row r="112" spans="1:8" ht="28.5" customHeight="1" thickBot="1" x14ac:dyDescent="0.35">
      <c r="A112" s="66" t="s">
        <v>104</v>
      </c>
      <c r="B112" s="97"/>
      <c r="C112" s="78" t="s">
        <v>111</v>
      </c>
      <c r="D112" s="82" t="s">
        <v>3</v>
      </c>
      <c r="E112" s="82" t="s">
        <v>4</v>
      </c>
      <c r="F112" s="82"/>
      <c r="G112" s="82"/>
    </row>
    <row r="113" spans="1:7" ht="20.100000000000001" customHeight="1" x14ac:dyDescent="0.3">
      <c r="A113" s="94" t="s">
        <v>105</v>
      </c>
      <c r="B113" s="98">
        <f>D113+E113</f>
        <v>0</v>
      </c>
      <c r="C113" s="79" t="e">
        <f>D113/B113*100</f>
        <v>#DIV/0!</v>
      </c>
      <c r="D113" s="76">
        <f>COUNTA(D7:D13,D15:D25)</f>
        <v>0</v>
      </c>
      <c r="E113" s="76">
        <f>COUNTA(E7:E13,E15:E25)</f>
        <v>0</v>
      </c>
      <c r="F113" s="85"/>
      <c r="G113" s="85"/>
    </row>
    <row r="114" spans="1:7" ht="20.100000000000001" customHeight="1" x14ac:dyDescent="0.3">
      <c r="A114" s="95" t="s">
        <v>106</v>
      </c>
      <c r="B114" s="99">
        <f t="shared" ref="B114:B119" si="0">D114+E114</f>
        <v>0</v>
      </c>
      <c r="C114" s="80" t="e">
        <f t="shared" ref="C114:C117" si="1">D114/B114*100</f>
        <v>#DIV/0!</v>
      </c>
      <c r="D114" s="83">
        <f>COUNTA(D29:D34,D37:D42,D45:D50,D53:D58)</f>
        <v>0</v>
      </c>
      <c r="E114" s="83">
        <f>COUNTA(E29:E34,E37:E42,E45:E50,E53:E58)</f>
        <v>0</v>
      </c>
      <c r="F114" s="86"/>
      <c r="G114" s="86"/>
    </row>
    <row r="115" spans="1:7" ht="20.100000000000001" customHeight="1" x14ac:dyDescent="0.3">
      <c r="A115" s="95" t="s">
        <v>107</v>
      </c>
      <c r="B115" s="99">
        <f t="shared" si="0"/>
        <v>0</v>
      </c>
      <c r="C115" s="80" t="e">
        <f t="shared" si="1"/>
        <v>#DIV/0!</v>
      </c>
      <c r="D115" s="83">
        <f>COUNTA(D62:D66,D69:D74)</f>
        <v>0</v>
      </c>
      <c r="E115" s="83">
        <f>COUNTA(E62:E66,E69:E74)</f>
        <v>0</v>
      </c>
      <c r="F115" s="86"/>
      <c r="G115" s="86"/>
    </row>
    <row r="116" spans="1:7" ht="20.100000000000001" customHeight="1" x14ac:dyDescent="0.3">
      <c r="A116" s="95" t="s">
        <v>108</v>
      </c>
      <c r="B116" s="99">
        <f t="shared" si="0"/>
        <v>0</v>
      </c>
      <c r="C116" s="80" t="e">
        <f t="shared" si="1"/>
        <v>#DIV/0!</v>
      </c>
      <c r="D116" s="83">
        <f>COUNTA(D78:D83,D86:D89,D92:D93)</f>
        <v>0</v>
      </c>
      <c r="E116" s="83">
        <f>COUNTA(E78:E83,E86:E89,E92:E93)</f>
        <v>0</v>
      </c>
      <c r="F116" s="86"/>
      <c r="G116" s="86"/>
    </row>
    <row r="117" spans="1:7" s="43" customFormat="1" ht="20.100000000000001" customHeight="1" thickBot="1" x14ac:dyDescent="0.35">
      <c r="A117" s="96" t="s">
        <v>109</v>
      </c>
      <c r="B117" s="100">
        <f t="shared" si="0"/>
        <v>0</v>
      </c>
      <c r="C117" s="81" t="e">
        <f t="shared" si="1"/>
        <v>#DIV/0!</v>
      </c>
      <c r="D117" s="84">
        <f>COUNTA(D97:D98,D101:D102,D105:D106,D109:D111)</f>
        <v>0</v>
      </c>
      <c r="E117" s="84">
        <f>COUNTA(E97:E98,E101:E102,E105:E106,E109:E111)</f>
        <v>0</v>
      </c>
      <c r="F117" s="87"/>
      <c r="G117" s="87"/>
    </row>
    <row r="118" spans="1:7" x14ac:dyDescent="0.3">
      <c r="A118" s="67"/>
      <c r="B118" s="68"/>
      <c r="C118" s="74"/>
      <c r="D118" s="76"/>
      <c r="E118" s="76"/>
      <c r="F118" s="68"/>
      <c r="G118" s="69"/>
    </row>
    <row r="119" spans="1:7" ht="15" thickBot="1" x14ac:dyDescent="0.35">
      <c r="A119" s="70" t="s">
        <v>110</v>
      </c>
      <c r="B119" s="71">
        <f t="shared" si="0"/>
        <v>0</v>
      </c>
      <c r="C119" s="75" t="e">
        <f>D119/B119*100</f>
        <v>#DIV/0!</v>
      </c>
      <c r="D119" s="77">
        <f>SUM(D113:D117)</f>
        <v>0</v>
      </c>
      <c r="E119" s="77">
        <f>SUM(E113:E117)</f>
        <v>0</v>
      </c>
      <c r="F119" s="72"/>
      <c r="G119" s="73"/>
    </row>
  </sheetData>
  <sheetProtection algorithmName="SHA-512" hashValue="EJJZmQaZjYjbgCTIA2A0DZyWCfCfMg3/XJGgJg8mmMcxcMbwvgjzkVZR1zWNuqVmnC59HAThvtuqQyNnhFuRVQ==" saltValue="9ec7nDoXaNAgpBc7h02yLQ==" spinCount="100000" sheet="1"/>
  <mergeCells count="56">
    <mergeCell ref="G37:G42"/>
    <mergeCell ref="A44:H44"/>
    <mergeCell ref="A29:A34"/>
    <mergeCell ref="A37:A42"/>
    <mergeCell ref="B1:F1"/>
    <mergeCell ref="B2:E3"/>
    <mergeCell ref="A2:A3"/>
    <mergeCell ref="H2:H3"/>
    <mergeCell ref="F2:F3"/>
    <mergeCell ref="G2:G3"/>
    <mergeCell ref="A16:A25"/>
    <mergeCell ref="H109:H111"/>
    <mergeCell ref="A109:A111"/>
    <mergeCell ref="H14:H25"/>
    <mergeCell ref="H29:H34"/>
    <mergeCell ref="H37:H42"/>
    <mergeCell ref="H45:H50"/>
    <mergeCell ref="H53:H58"/>
    <mergeCell ref="H62:H66"/>
    <mergeCell ref="H69:H74"/>
    <mergeCell ref="H78:H83"/>
    <mergeCell ref="H86:H89"/>
    <mergeCell ref="H92:H93"/>
    <mergeCell ref="H97:H98"/>
    <mergeCell ref="H101:H102"/>
    <mergeCell ref="H105:H106"/>
    <mergeCell ref="A69:A74"/>
    <mergeCell ref="A78:A83"/>
    <mergeCell ref="A86:A89"/>
    <mergeCell ref="A92:A93"/>
    <mergeCell ref="A91:H91"/>
    <mergeCell ref="A85:H85"/>
    <mergeCell ref="A77:H77"/>
    <mergeCell ref="A76:H76"/>
    <mergeCell ref="A4:H4"/>
    <mergeCell ref="A6:H6"/>
    <mergeCell ref="A28:H28"/>
    <mergeCell ref="A27:H27"/>
    <mergeCell ref="A7:A15"/>
    <mergeCell ref="B14:G14"/>
    <mergeCell ref="A36:H36"/>
    <mergeCell ref="A52:H52"/>
    <mergeCell ref="A60:H60"/>
    <mergeCell ref="A61:H61"/>
    <mergeCell ref="A68:H68"/>
    <mergeCell ref="A45:A50"/>
    <mergeCell ref="A53:A58"/>
    <mergeCell ref="A62:A66"/>
    <mergeCell ref="A108:H108"/>
    <mergeCell ref="A104:H104"/>
    <mergeCell ref="A100:H100"/>
    <mergeCell ref="A96:H96"/>
    <mergeCell ref="A95:H95"/>
    <mergeCell ref="A97:A98"/>
    <mergeCell ref="A101:A102"/>
    <mergeCell ref="A105:A106"/>
  </mergeCells>
  <phoneticPr fontId="28" type="noConversion"/>
  <conditionalFormatting sqref="C119">
    <cfRule type="cellIs" dxfId="30" priority="1" operator="greaterThanOrEqual">
      <formula>60</formula>
    </cfRule>
  </conditionalFormatting>
  <conditionalFormatting sqref="D7:D13">
    <cfRule type="cellIs" dxfId="29" priority="36" operator="equal">
      <formula>"X"</formula>
    </cfRule>
  </conditionalFormatting>
  <conditionalFormatting sqref="D15:D25">
    <cfRule type="cellIs" dxfId="28" priority="35" operator="equal">
      <formula>"X"</formula>
    </cfRule>
  </conditionalFormatting>
  <conditionalFormatting sqref="D29:D34">
    <cfRule type="cellIs" dxfId="27" priority="2" operator="equal">
      <formula>"X"</formula>
    </cfRule>
  </conditionalFormatting>
  <conditionalFormatting sqref="D37:D42">
    <cfRule type="cellIs" dxfId="26" priority="33" operator="equal">
      <formula>"X"</formula>
    </cfRule>
  </conditionalFormatting>
  <conditionalFormatting sqref="D45:D50">
    <cfRule type="cellIs" dxfId="25" priority="32" operator="equal">
      <formula>"X"</formula>
    </cfRule>
  </conditionalFormatting>
  <conditionalFormatting sqref="D53:D58">
    <cfRule type="cellIs" dxfId="24" priority="31" operator="equal">
      <formula>"X"</formula>
    </cfRule>
  </conditionalFormatting>
  <conditionalFormatting sqref="D62:D66">
    <cfRule type="cellIs" dxfId="23" priority="30" operator="equal">
      <formula>"X"</formula>
    </cfRule>
  </conditionalFormatting>
  <conditionalFormatting sqref="D69:D74">
    <cfRule type="cellIs" dxfId="22" priority="29" operator="equal">
      <formula>"X"</formula>
    </cfRule>
  </conditionalFormatting>
  <conditionalFormatting sqref="D78:D83">
    <cfRule type="cellIs" dxfId="21" priority="28" operator="equal">
      <formula>"X"</formula>
    </cfRule>
  </conditionalFormatting>
  <conditionalFormatting sqref="D86:D89">
    <cfRule type="cellIs" dxfId="20" priority="27" operator="equal">
      <formula>"X"</formula>
    </cfRule>
  </conditionalFormatting>
  <conditionalFormatting sqref="D92:D93">
    <cfRule type="cellIs" dxfId="19" priority="26" operator="equal">
      <formula>"X"</formula>
    </cfRule>
  </conditionalFormatting>
  <conditionalFormatting sqref="D97:D98">
    <cfRule type="cellIs" dxfId="18" priority="25" operator="equal">
      <formula>"X"</formula>
    </cfRule>
  </conditionalFormatting>
  <conditionalFormatting sqref="D101:D102">
    <cfRule type="cellIs" dxfId="17" priority="24" operator="equal">
      <formula>"X"</formula>
    </cfRule>
  </conditionalFormatting>
  <conditionalFormatting sqref="D105:D106">
    <cfRule type="cellIs" dxfId="16" priority="23" operator="equal">
      <formula>"X"</formula>
    </cfRule>
  </conditionalFormatting>
  <conditionalFormatting sqref="D109:D111">
    <cfRule type="cellIs" dxfId="15" priority="22" operator="equal">
      <formula>"X"</formula>
    </cfRule>
  </conditionalFormatting>
  <conditionalFormatting sqref="E7:E13">
    <cfRule type="cellIs" dxfId="14" priority="18" operator="equal">
      <formula>"X"</formula>
    </cfRule>
  </conditionalFormatting>
  <conditionalFormatting sqref="E15:E25">
    <cfRule type="cellIs" dxfId="13" priority="17" operator="equal">
      <formula>"X"</formula>
    </cfRule>
  </conditionalFormatting>
  <conditionalFormatting sqref="E29:E34">
    <cfRule type="cellIs" dxfId="12" priority="16" operator="equal">
      <formula>"X"</formula>
    </cfRule>
  </conditionalFormatting>
  <conditionalFormatting sqref="E37:E42">
    <cfRule type="cellIs" dxfId="11" priority="15" operator="equal">
      <formula>"X"</formula>
    </cfRule>
  </conditionalFormatting>
  <conditionalFormatting sqref="E45:E50">
    <cfRule type="cellIs" dxfId="10" priority="14" operator="equal">
      <formula>"X"</formula>
    </cfRule>
  </conditionalFormatting>
  <conditionalFormatting sqref="E53:E58">
    <cfRule type="cellIs" dxfId="9" priority="13" operator="equal">
      <formula>"X"</formula>
    </cfRule>
  </conditionalFormatting>
  <conditionalFormatting sqref="E62:E66">
    <cfRule type="cellIs" dxfId="8" priority="12" operator="equal">
      <formula>"X"</formula>
    </cfRule>
  </conditionalFormatting>
  <conditionalFormatting sqref="E69:E74">
    <cfRule type="cellIs" dxfId="7" priority="11" operator="equal">
      <formula>"X"</formula>
    </cfRule>
  </conditionalFormatting>
  <conditionalFormatting sqref="E78:E83">
    <cfRule type="cellIs" dxfId="6" priority="10" operator="equal">
      <formula>"X"</formula>
    </cfRule>
  </conditionalFormatting>
  <conditionalFormatting sqref="E86:E89">
    <cfRule type="cellIs" dxfId="5" priority="9" operator="equal">
      <formula>"X"</formula>
    </cfRule>
  </conditionalFormatting>
  <conditionalFormatting sqref="E92:E93">
    <cfRule type="cellIs" dxfId="4" priority="8" operator="equal">
      <formula>"X"</formula>
    </cfRule>
  </conditionalFormatting>
  <conditionalFormatting sqref="E97:E98">
    <cfRule type="cellIs" dxfId="3" priority="7" operator="equal">
      <formula>"X"</formula>
    </cfRule>
  </conditionalFormatting>
  <conditionalFormatting sqref="E101:E102">
    <cfRule type="cellIs" dxfId="2" priority="6" operator="equal">
      <formula>"X"</formula>
    </cfRule>
  </conditionalFormatting>
  <conditionalFormatting sqref="E105:E106">
    <cfRule type="cellIs" dxfId="1" priority="5" operator="equal">
      <formula>"X"</formula>
    </cfRule>
  </conditionalFormatting>
  <conditionalFormatting sqref="E109:E111">
    <cfRule type="cellIs" dxfId="0" priority="4" operator="equal">
      <formula>"X"</formula>
    </cfRule>
  </conditionalFormatting>
  <pageMargins left="0.7" right="0.7" top="0.75" bottom="0.75" header="0.3" footer="0.3"/>
  <pageSetup paperSize="9" scale="76" fitToHeight="0" orientation="landscape" r:id="rId1"/>
  <rowBreaks count="8" manualBreakCount="8">
    <brk id="13" max="16383" man="1"/>
    <brk id="25" max="16383" man="1"/>
    <brk id="34" max="16383" man="1"/>
    <brk id="42" max="16383" man="1"/>
    <brk id="58" max="16383" man="1"/>
    <brk id="74" max="16383" man="1"/>
    <brk id="89" max="16383" man="1"/>
    <brk id="106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B9BA452-B450-4E05-A338-C3A49D5BBB96}">
          <x14:formula1>
            <xm:f>Foglio1!$H$9</xm:f>
          </x14:formula1>
          <xm:sqref>D109:E111 D7:E13 D15:E25 D37:E42 D45:E50 D53:E58 D62:E66 D69:E74 D78:E83 D86:E89 D92:E93 D97:E98 D101:E102 D105:E106 D29:E34</xm:sqref>
        </x14:dataValidation>
        <x14:dataValidation type="list" allowBlank="1" showInputMessage="1" showErrorMessage="1" xr:uid="{0B49AB70-1085-4AB9-80F0-7E937DF2E8A5}">
          <x14:formula1>
            <xm:f>Foglio1!$K$9:$K$12</xm:f>
          </x14:formula1>
          <xm:sqref>G2:G3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50206-4AAE-4410-BF70-4418C23E6227}">
  <dimension ref="H9:K12"/>
  <sheetViews>
    <sheetView workbookViewId="0">
      <selection activeCell="K9" sqref="K9:K12"/>
    </sheetView>
  </sheetViews>
  <sheetFormatPr defaultRowHeight="14.4" x14ac:dyDescent="0.3"/>
  <sheetData>
    <row r="9" spans="8:11" x14ac:dyDescent="0.3">
      <c r="H9" t="s">
        <v>97</v>
      </c>
      <c r="K9" t="s">
        <v>100</v>
      </c>
    </row>
    <row r="10" spans="8:11" x14ac:dyDescent="0.3">
      <c r="K10" t="s">
        <v>101</v>
      </c>
    </row>
    <row r="11" spans="8:11" x14ac:dyDescent="0.3">
      <c r="K11" t="s">
        <v>102</v>
      </c>
    </row>
    <row r="12" spans="8:11" x14ac:dyDescent="0.3">
      <c r="K12" t="s">
        <v>103</v>
      </c>
    </row>
  </sheetData>
  <sheetProtection algorithmName="SHA-512" hashValue="YdwxMKaAvdvNfTHnIkTQNACtcvMtJfYCxjpZqJ5zeTAu0jNGkyuQX8+8/3yT/RwY6QJpcMRYTKx/mnMwOchygA==" saltValue="S5LSIgrD0JCbe+NFkT69Fg==" spinCount="100000" sheet="1" objects="1" scenarios="1" selectLockedCells="1" selectUnlockedCells="1"/>
  <phoneticPr fontId="2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D430A-6698-4ACD-9A2B-13BF9B676319}">
  <dimension ref="B1:E9"/>
  <sheetViews>
    <sheetView workbookViewId="0">
      <selection activeCell="D8" sqref="D8"/>
    </sheetView>
  </sheetViews>
  <sheetFormatPr defaultColWidth="9.109375" defaultRowHeight="14.4" x14ac:dyDescent="0.3"/>
  <cols>
    <col min="1" max="1" width="9.109375" style="2"/>
    <col min="2" max="2" width="8.88671875" style="2" customWidth="1"/>
    <col min="3" max="3" width="15.109375" style="2" bestFit="1" customWidth="1"/>
    <col min="4" max="4" width="45.109375" style="2" bestFit="1" customWidth="1"/>
    <col min="5" max="5" width="54.33203125" style="2" customWidth="1"/>
    <col min="6" max="16384" width="9.109375" style="2"/>
  </cols>
  <sheetData>
    <row r="1" spans="2:5" ht="15" thickBot="1" x14ac:dyDescent="0.35"/>
    <row r="2" spans="2:5" ht="24" thickBot="1" x14ac:dyDescent="0.5">
      <c r="B2" s="163" t="s">
        <v>41</v>
      </c>
      <c r="C2" s="164"/>
      <c r="D2" s="164"/>
      <c r="E2" s="165"/>
    </row>
    <row r="3" spans="2:5" ht="15.6" x14ac:dyDescent="0.3">
      <c r="B3" s="13" t="s">
        <v>42</v>
      </c>
      <c r="C3" s="14" t="s">
        <v>43</v>
      </c>
      <c r="D3" s="14" t="s">
        <v>44</v>
      </c>
      <c r="E3" s="15" t="s">
        <v>45</v>
      </c>
    </row>
    <row r="4" spans="2:5" ht="46.8" x14ac:dyDescent="0.3">
      <c r="B4" s="16" t="s">
        <v>46</v>
      </c>
      <c r="C4" s="17" t="s">
        <v>47</v>
      </c>
      <c r="D4" s="18" t="s">
        <v>48</v>
      </c>
      <c r="E4" s="19" t="s">
        <v>49</v>
      </c>
    </row>
    <row r="5" spans="2:5" ht="46.8" x14ac:dyDescent="0.3">
      <c r="B5" s="16" t="s">
        <v>50</v>
      </c>
      <c r="C5" s="17" t="s">
        <v>51</v>
      </c>
      <c r="D5" s="20" t="s">
        <v>52</v>
      </c>
      <c r="E5" s="21" t="s">
        <v>53</v>
      </c>
    </row>
    <row r="6" spans="2:5" ht="78" x14ac:dyDescent="0.3">
      <c r="B6" s="16" t="s">
        <v>54</v>
      </c>
      <c r="C6" s="17" t="s">
        <v>55</v>
      </c>
      <c r="D6" s="20" t="s">
        <v>56</v>
      </c>
      <c r="E6" s="19" t="s">
        <v>57</v>
      </c>
    </row>
    <row r="7" spans="2:5" ht="93.6" x14ac:dyDescent="0.3">
      <c r="B7" s="16" t="s">
        <v>58</v>
      </c>
      <c r="C7" s="17" t="s">
        <v>59</v>
      </c>
      <c r="D7" s="18" t="s">
        <v>60</v>
      </c>
      <c r="E7" s="19" t="s">
        <v>61</v>
      </c>
    </row>
    <row r="8" spans="2:5" ht="93.6" x14ac:dyDescent="0.3">
      <c r="B8" s="16" t="s">
        <v>62</v>
      </c>
      <c r="C8" s="17" t="s">
        <v>63</v>
      </c>
      <c r="D8" s="18" t="s">
        <v>64</v>
      </c>
      <c r="E8" s="19" t="s">
        <v>65</v>
      </c>
    </row>
    <row r="9" spans="2:5" ht="94.2" thickBot="1" x14ac:dyDescent="0.35">
      <c r="B9" s="22" t="s">
        <v>66</v>
      </c>
      <c r="C9" s="23" t="s">
        <v>67</v>
      </c>
      <c r="D9" s="24" t="s">
        <v>68</v>
      </c>
      <c r="E9" s="25" t="s">
        <v>69</v>
      </c>
    </row>
  </sheetData>
  <sheetProtection algorithmName="SHA-512" hashValue="g/Y+2z/YY3XX7bOQ5cOsQs2JsHnAfuhpudFNmvfizumPRvOauEvkrv247D4lVv/8I70wtz2XByz1GvKvjgYA4g==" saltValue="I3zuxp0+1m+NdyXn9wl4zw==" spinCount="100000" sheet="1" objects="1" scenarios="1" formatCells="0"/>
  <mergeCells count="1"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F614-8C0E-4D20-B871-87F39B6B2F02}">
  <dimension ref="A1:D30"/>
  <sheetViews>
    <sheetView workbookViewId="0">
      <selection activeCell="A21" sqref="A21"/>
    </sheetView>
  </sheetViews>
  <sheetFormatPr defaultColWidth="9.109375" defaultRowHeight="14.4" x14ac:dyDescent="0.3"/>
  <cols>
    <col min="1" max="1" width="154.33203125" style="2" customWidth="1"/>
    <col min="2" max="16384" width="9.109375" style="2"/>
  </cols>
  <sheetData>
    <row r="1" spans="1:4" ht="15" thickBot="1" x14ac:dyDescent="0.35"/>
    <row r="2" spans="1:4" ht="21.6" thickBot="1" x14ac:dyDescent="0.45">
      <c r="A2" s="27" t="s">
        <v>70</v>
      </c>
      <c r="B2" s="26"/>
      <c r="C2" s="26"/>
      <c r="D2" s="26"/>
    </row>
    <row r="3" spans="1:4" ht="21.6" thickBot="1" x14ac:dyDescent="0.35">
      <c r="A3" s="28" t="s">
        <v>71</v>
      </c>
    </row>
    <row r="4" spans="1:4" ht="27.6" x14ac:dyDescent="0.3">
      <c r="A4" s="29" t="s">
        <v>72</v>
      </c>
    </row>
    <row r="5" spans="1:4" ht="21" x14ac:dyDescent="0.3">
      <c r="A5" s="30" t="s">
        <v>73</v>
      </c>
    </row>
    <row r="6" spans="1:4" ht="15.6" x14ac:dyDescent="0.3">
      <c r="A6" s="31"/>
    </row>
    <row r="7" spans="1:4" ht="15.6" x14ac:dyDescent="0.3">
      <c r="A7" s="32" t="s">
        <v>74</v>
      </c>
    </row>
    <row r="8" spans="1:4" ht="28.2" x14ac:dyDescent="0.3">
      <c r="A8" s="33" t="s">
        <v>75</v>
      </c>
    </row>
    <row r="9" spans="1:4" x14ac:dyDescent="0.3">
      <c r="A9" s="34" t="s">
        <v>76</v>
      </c>
    </row>
    <row r="10" spans="1:4" x14ac:dyDescent="0.3">
      <c r="A10" s="34" t="s">
        <v>77</v>
      </c>
    </row>
    <row r="11" spans="1:4" x14ac:dyDescent="0.3">
      <c r="A11" s="34" t="s">
        <v>78</v>
      </c>
    </row>
    <row r="12" spans="1:4" x14ac:dyDescent="0.3">
      <c r="A12" s="34" t="s">
        <v>79</v>
      </c>
    </row>
    <row r="13" spans="1:4" x14ac:dyDescent="0.3">
      <c r="A13" s="34" t="s">
        <v>80</v>
      </c>
    </row>
    <row r="14" spans="1:4" x14ac:dyDescent="0.3">
      <c r="A14" s="34" t="s">
        <v>81</v>
      </c>
    </row>
    <row r="15" spans="1:4" x14ac:dyDescent="0.3">
      <c r="A15" s="34" t="s">
        <v>82</v>
      </c>
    </row>
    <row r="16" spans="1:4" x14ac:dyDescent="0.3">
      <c r="A16" s="34" t="s">
        <v>83</v>
      </c>
    </row>
    <row r="17" spans="1:1" x14ac:dyDescent="0.3">
      <c r="A17" s="34" t="s">
        <v>84</v>
      </c>
    </row>
    <row r="18" spans="1:1" x14ac:dyDescent="0.3">
      <c r="A18" s="34" t="s">
        <v>85</v>
      </c>
    </row>
    <row r="19" spans="1:1" x14ac:dyDescent="0.3">
      <c r="A19" s="34" t="s">
        <v>86</v>
      </c>
    </row>
    <row r="20" spans="1:1" x14ac:dyDescent="0.3">
      <c r="A20" s="34"/>
    </row>
    <row r="21" spans="1:1" x14ac:dyDescent="0.3">
      <c r="A21" s="35" t="s">
        <v>87</v>
      </c>
    </row>
    <row r="22" spans="1:1" x14ac:dyDescent="0.3">
      <c r="A22" s="36" t="s">
        <v>88</v>
      </c>
    </row>
    <row r="23" spans="1:1" x14ac:dyDescent="0.3">
      <c r="A23" s="36" t="s">
        <v>89</v>
      </c>
    </row>
    <row r="24" spans="1:1" x14ac:dyDescent="0.3">
      <c r="A24" s="34" t="s">
        <v>90</v>
      </c>
    </row>
    <row r="25" spans="1:1" x14ac:dyDescent="0.3">
      <c r="A25" s="34" t="s">
        <v>91</v>
      </c>
    </row>
    <row r="26" spans="1:1" x14ac:dyDescent="0.3">
      <c r="A26" s="34" t="s">
        <v>92</v>
      </c>
    </row>
    <row r="27" spans="1:1" x14ac:dyDescent="0.3">
      <c r="A27" s="34" t="s">
        <v>93</v>
      </c>
    </row>
    <row r="28" spans="1:1" x14ac:dyDescent="0.3">
      <c r="A28" s="36" t="s">
        <v>94</v>
      </c>
    </row>
    <row r="29" spans="1:1" x14ac:dyDescent="0.3">
      <c r="A29" s="36" t="s">
        <v>95</v>
      </c>
    </row>
    <row r="30" spans="1:1" ht="15" thickBot="1" x14ac:dyDescent="0.35">
      <c r="A30" s="37" t="s">
        <v>96</v>
      </c>
    </row>
  </sheetData>
  <sheetProtection algorithmName="SHA-512" hashValue="VeJFNukxzknlESUJXHEjCDYMEM9VMZVDv088bsc9i/j1BERCmGTj/ic8hW6tAhg7k1A671mcHsqxw/JQhmedRA==" saltValue="l00vtim8Hcm6e0tVwbpy3g==" spinCount="100000" sheet="1" objects="1" scenarios="1" formatCell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2B485E467C7B46BD0CB1D23CBA53BD" ma:contentTypeVersion="23" ma:contentTypeDescription="Creare un nuovo documento." ma:contentTypeScope="" ma:versionID="740616655f01098025b46e582de1e7fe">
  <xsd:schema xmlns:xsd="http://www.w3.org/2001/XMLSchema" xmlns:xs="http://www.w3.org/2001/XMLSchema" xmlns:p="http://schemas.microsoft.com/office/2006/metadata/properties" xmlns:ns2="8677d194-9ed3-4107-ac4a-502f1e447573" xmlns:ns3="a006fe59-6d4b-49de-a265-8c3c38bf19f3" targetNamespace="http://schemas.microsoft.com/office/2006/metadata/properties" ma:root="true" ma:fieldsID="dacddcd77727083e45a5a714d2f5b040" ns2:_="" ns3:_="">
    <xsd:import namespace="8677d194-9ed3-4107-ac4a-502f1e447573"/>
    <xsd:import namespace="a006fe59-6d4b-49de-a265-8c3c38bf19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7d194-9ed3-4107-ac4a-502f1e447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2b4c9a51-351d-4bb7-a85c-0ec8e3fada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06fe59-6d4b-49de-a265-8c3c38bf19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26d096-a4ce-48ae-abe0-aad69d8f48bc}" ma:internalName="TaxCatchAll" ma:showField="CatchAllData" ma:web="a006fe59-6d4b-49de-a265-8c3c38bf19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006fe59-6d4b-49de-a265-8c3c38bf19f3">
      <UserInfo>
        <DisplayName>Mossi Roberto (DOCENTE)</DisplayName>
        <AccountId>11</AccountId>
        <AccountType/>
      </UserInfo>
    </SharedWithUsers>
    <lcf76f155ced4ddcb4097134ff3c332f xmlns="8677d194-9ed3-4107-ac4a-502f1e447573">
      <Terms xmlns="http://schemas.microsoft.com/office/infopath/2007/PartnerControls"/>
    </lcf76f155ced4ddcb4097134ff3c332f>
    <TaxCatchAll xmlns="a006fe59-6d4b-49de-a265-8c3c38bf19f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1E261A-0E8B-4E6E-847F-2C8963DBE42A}"/>
</file>

<file path=customXml/itemProps2.xml><?xml version="1.0" encoding="utf-8"?>
<ds:datastoreItem xmlns:ds="http://schemas.openxmlformats.org/officeDocument/2006/customXml" ds:itemID="{DCC31690-269A-4755-ADF0-69EFEBE374FB}">
  <ds:schemaRefs>
    <ds:schemaRef ds:uri="http://schemas.microsoft.com/office/2006/metadata/properties"/>
    <ds:schemaRef ds:uri="http://schemas.microsoft.com/office/infopath/2007/PartnerControls"/>
    <ds:schemaRef ds:uri="a006fe59-6d4b-49de-a265-8c3c38bf19f3"/>
    <ds:schemaRef ds:uri="8677d194-9ed3-4107-ac4a-502f1e447573"/>
  </ds:schemaRefs>
</ds:datastoreItem>
</file>

<file path=customXml/itemProps3.xml><?xml version="1.0" encoding="utf-8"?>
<ds:datastoreItem xmlns:ds="http://schemas.openxmlformats.org/officeDocument/2006/customXml" ds:itemID="{B5C88F70-5790-442B-A25F-749EFF6805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Valutazione formativa TRM1 </vt:lpstr>
      <vt:lpstr>Foglio1</vt:lpstr>
      <vt:lpstr>Tassonomia Bloom</vt:lpstr>
      <vt:lpstr>Obiettivi pratici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giuseppe.conace</dc:creator>
  <cp:keywords/>
  <dc:description/>
  <cp:lastModifiedBy>Conace Giuseppe (DOCENTE)</cp:lastModifiedBy>
  <cp:revision/>
  <cp:lastPrinted>2023-06-09T13:33:57Z</cp:lastPrinted>
  <dcterms:created xsi:type="dcterms:W3CDTF">2015-06-05T18:19:34Z</dcterms:created>
  <dcterms:modified xsi:type="dcterms:W3CDTF">2025-06-07T08:23:14Z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0x010100602B485E467C7B46BD0CB1D23CBA53BD</vt:lpwstr>
  </property>
  <property fmtid="{D5CDD505-2E9C-101B-9397-08002B2CF9AE}" pid="3" name="MediaServiceImageTags">
    <vt:lpwstr/>
  </property>
</Properties>
</file>